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80" windowHeight="1170" activeTab="0"/>
  </bookViews>
  <sheets>
    <sheet name="Приложение 2" sheetId="1" r:id="rId1"/>
  </sheets>
  <definedNames>
    <definedName name="_xlnm.Print_Titles" localSheetId="0">'Приложение 2'!$7:$8</definedName>
  </definedNames>
  <calcPr fullCalcOnLoad="1"/>
</workbook>
</file>

<file path=xl/sharedStrings.xml><?xml version="1.0" encoding="utf-8"?>
<sst xmlns="http://schemas.openxmlformats.org/spreadsheetml/2006/main" count="1013" uniqueCount="168">
  <si>
    <t>Единица измерения: руб.</t>
  </si>
  <si>
    <t>Наименование показателя</t>
  </si>
  <si>
    <t>Вед.</t>
  </si>
  <si>
    <t>Разд.</t>
  </si>
  <si>
    <t>Ц.ст.</t>
  </si>
  <si>
    <t>Расх.</t>
  </si>
  <si>
    <t>КОСГУ</t>
  </si>
  <si>
    <t>ДопКласс</t>
  </si>
  <si>
    <t xml:space="preserve">    Городская Управа городского поселения "Город Кондрово"</t>
  </si>
  <si>
    <t>804</t>
  </si>
  <si>
    <t>0000</t>
  </si>
  <si>
    <t>0000000000</t>
  </si>
  <si>
    <t>000</t>
  </si>
  <si>
    <t xml:space="preserve">      ОБЩЕГОСУДАРСТВЕННЫЕ ВОПРОСЫ</t>
  </si>
  <si>
    <t>0100</t>
  </si>
  <si>
    <t>226</t>
  </si>
  <si>
    <t>244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</si>
  <si>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</si>
  <si>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</si>
  <si>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121</t>
  </si>
  <si>
    <t>211</t>
  </si>
  <si>
    <t>129</t>
  </si>
  <si>
    <t>213</t>
  </si>
  <si>
    <t>225</t>
  </si>
  <si>
    <t>540</t>
  </si>
  <si>
    <t>251</t>
  </si>
  <si>
    <t>21</t>
  </si>
  <si>
    <t xml:space="preserve">        Другие общегосударственные вопросы</t>
  </si>
  <si>
    <t>0113</t>
  </si>
  <si>
    <t>223</t>
  </si>
  <si>
    <t>853</t>
  </si>
  <si>
    <t xml:space="preserve">      НАЦИОНАЛЬНАЯ ЭКОНОМИКА</t>
  </si>
  <si>
    <t>0400</t>
  </si>
  <si>
    <t xml:space="preserve">        Транспорт</t>
  </si>
  <si>
    <t>0408</t>
  </si>
  <si>
    <t xml:space="preserve">        Дорожное хозяйство (дорожные фонды)</t>
  </si>
  <si>
    <t>0409</t>
  </si>
  <si>
    <t xml:space="preserve">        Другие вопросы в области национальной экономики</t>
  </si>
  <si>
    <t>0412</t>
  </si>
  <si>
    <t xml:space="preserve">      ЖИЛИЩНО-КОММУНАЛЬНОЕ ХОЗЯЙСТВО</t>
  </si>
  <si>
    <t>0500</t>
  </si>
  <si>
    <t xml:space="preserve">        Жилищное хозяйство</t>
  </si>
  <si>
    <t>0501</t>
  </si>
  <si>
    <t xml:space="preserve">        Коммунальное хозяйство</t>
  </si>
  <si>
    <t>0502</t>
  </si>
  <si>
    <t xml:space="preserve">        Благоустройство</t>
  </si>
  <si>
    <t>0503</t>
  </si>
  <si>
    <t xml:space="preserve">      КУЛЬТУРА, КИНЕМАТОГРАФИЯ</t>
  </si>
  <si>
    <t>0800</t>
  </si>
  <si>
    <t xml:space="preserve">        Культура</t>
  </si>
  <si>
    <t>0801</t>
  </si>
  <si>
    <t xml:space="preserve">      СОЦИАЛЬНАЯ ПОЛИТИКА</t>
  </si>
  <si>
    <t>1000</t>
  </si>
  <si>
    <t xml:space="preserve">        Социальное обеспечение населения</t>
  </si>
  <si>
    <t>1003</t>
  </si>
  <si>
    <t xml:space="preserve">      ФИЗИЧЕСКАЯ КУЛЬТУРА И СПОРТ</t>
  </si>
  <si>
    <t>1100</t>
  </si>
  <si>
    <t xml:space="preserve">        Физическая культура</t>
  </si>
  <si>
    <t>1101</t>
  </si>
  <si>
    <t xml:space="preserve">      СРЕДСТВА МАССОВОЙ ИНФОРМАЦИИ</t>
  </si>
  <si>
    <t>1200</t>
  </si>
  <si>
    <t xml:space="preserve">        Периодическая печать и издательства</t>
  </si>
  <si>
    <t>1202</t>
  </si>
  <si>
    <t>ВСЕГО РАСХОДОВ:</t>
  </si>
  <si>
    <t>% исполнения</t>
  </si>
  <si>
    <t>Приложение № 2 к Постановлению</t>
  </si>
  <si>
    <t>городской Управы</t>
  </si>
  <si>
    <t>292</t>
  </si>
  <si>
    <t>346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</si>
  <si>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</si>
  <si>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</si>
  <si>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349</t>
  </si>
  <si>
    <t>12</t>
  </si>
  <si>
    <t xml:space="preserve"> от 08.04. 2019 года  № 8</t>
  </si>
  <si>
    <t>Исполнение бюджета городского поселения "Город Кондрово" за 1 квартал 2020 года.</t>
  </si>
  <si>
    <t xml:space="preserve">              Прочие работы, услуги</t>
  </si>
  <si>
    <t xml:space="preserve">          Центральный аппарат.</t>
  </si>
  <si>
    <t>0400200200</t>
  </si>
  <si>
    <t xml:space="preserve">            Фонд оплаты труда государственных (муниципальных) органов</t>
  </si>
  <si>
    <t xml:space="preserve">              Заработная плата</t>
  </si>
  <si>
    <t xml:space="preserve">              Социальные пособия и компенсации персоналу в денежной форме</t>
  </si>
  <si>
    <t>266</t>
  </si>
  <si>
    <t xml:space="preserve">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</si>
  <si>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            Начисления на выплаты по оплате труда</t>
  </si>
  <si>
    <t xml:space="preserve">            Прочая закупка товаров, работ и услуг</t>
  </si>
  <si>
    <t xml:space="preserve">              Увеличение стоимости прочих оборотных запасов (материалов)</t>
  </si>
  <si>
    <t xml:space="preserve">            Уплата иных платежей</t>
  </si>
  <si>
    <t xml:space="preserve">              Штрафы за нарушение законодательства о налогах и сборах, законодательства о страховых взносах</t>
  </si>
  <si>
    <t xml:space="preserve">          Межбюджетный трансферт,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формированию, исполнению бюджета городского поселения и контролю за исполнением данного бюджета.</t>
  </si>
  <si>
    <t>04008К0010</t>
  </si>
  <si>
    <t xml:space="preserve">            Иные межбюджетные трансферты</t>
  </si>
  <si>
    <t xml:space="preserve">              Перечисления другим бюджетам бюджетной системы Российской Федерации</t>
  </si>
  <si>
    <t xml:space="preserve">                Лицевой счет по МБТ по собственным средствам</t>
  </si>
  <si>
    <t xml:space="preserve">          Выполнение других обязательств городского поселения "Город Кондрово".</t>
  </si>
  <si>
    <t>0400300300</t>
  </si>
  <si>
    <t xml:space="preserve">              Коммунальные услуги</t>
  </si>
  <si>
    <t xml:space="preserve">              Работы, услуги по содержанию имущества</t>
  </si>
  <si>
    <t xml:space="preserve">              Увеличение стоимости прочих материальных запасов однократного применения</t>
  </si>
  <si>
    <t xml:space="preserve">          Межбюджетный трансферт,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владению, пользованию и распоряжением имуществом, находящимся в муниципальной собственности городского поселения.</t>
  </si>
  <si>
    <t>04008К0200</t>
  </si>
  <si>
    <t xml:space="preserve">          Межбюджетный трансферт,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созданию условий для предоставления транспортных услуг населению и организации транспортного обслуживания населения в границах городского поселения.</t>
  </si>
  <si>
    <t>04008К0300</t>
  </si>
  <si>
    <t xml:space="preserve">          Содержание автомобильных дорог.</t>
  </si>
  <si>
    <t>051К100001</t>
  </si>
  <si>
    <t xml:space="preserve">          Ремонт автомобильных дорог.</t>
  </si>
  <si>
    <t>051К100002</t>
  </si>
  <si>
    <t xml:space="preserve">          Межбюджетный трансферт 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дорожной деятельности в отношении автомобильных дорог местного значения в границах населенных пунктов поселения и обеспечения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(Субсидии бюджетам муниципальных образований на осуществление дорожной деятельности).</t>
  </si>
  <si>
    <t>051К185000</t>
  </si>
  <si>
    <t xml:space="preserve">                Субсидии, за исключением субсидий на софинансирование капитальных вложений в объекты государственной (муниципальной</t>
  </si>
  <si>
    <t>850000</t>
  </si>
  <si>
    <t xml:space="preserve">          Мероприятия по внесению изменений и дополнений в генеральный план, разработка картографической основы, подготовка документации в области градостроительной деятельности.</t>
  </si>
  <si>
    <t>0400600600</t>
  </si>
  <si>
    <t xml:space="preserve">          Реализация мероприятий на выполнение кадастровых работ по внесению изменений в документы территориального планирования и градостроительного зонирования.</t>
  </si>
  <si>
    <t>04006S7030</t>
  </si>
  <si>
    <t xml:space="preserve">                Софинансирование</t>
  </si>
  <si>
    <t xml:space="preserve">                Субсидии на выполнение кадастровых работ по внесению изменений в документы территориального планирования и градостроительного зонирования</t>
  </si>
  <si>
    <t>870300</t>
  </si>
  <si>
    <t xml:space="preserve">          Реализация мероприятий на разработку землеустроительной документации по описанию границ населенных пунктов Калужской области для внесения в сведения ЕГРН и (или) разработку землеустроительной документации по описанию границ территориальных зон муниципальных образований Калужской области для внесения в сведения ЕГРН.</t>
  </si>
  <si>
    <t>04006S7070</t>
  </si>
  <si>
    <t xml:space="preserve">                Субсидии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</t>
  </si>
  <si>
    <t>870700</t>
  </si>
  <si>
    <t xml:space="preserve">          Переселение граждан из аварийного жилищного фонда за счет средств, поступивших от Фонда содействия реформированию жилищно-коммунального хозяйства.</t>
  </si>
  <si>
    <t>060F367483</t>
  </si>
  <si>
    <t xml:space="preserve">            Бюджетные инвестиции на приобретение объектов недвижимого имущества в государственную (муниципальную) собственность</t>
  </si>
  <si>
    <t>412</t>
  </si>
  <si>
    <t xml:space="preserve">              Увеличение стоимости основных средств</t>
  </si>
  <si>
    <t>310</t>
  </si>
  <si>
    <t xml:space="preserve">                Субсидии на обеспечение мероприятий по переселению граждан из аварийного жилищного фонда за счет средств, поступивших от Фонда содействия реформированию жилищно-коммунального хозяйства</t>
  </si>
  <si>
    <t>674830</t>
  </si>
  <si>
    <t xml:space="preserve">          Переселение граждан из аварийного жилищного фонда за счет средств, поступивших из областного бюджета.</t>
  </si>
  <si>
    <t>060F367484</t>
  </si>
  <si>
    <t xml:space="preserve">                Субсидии на обеспечение мероприятий по переселению граждан из аварийного жилищного фонда за счет средств областного бюджета</t>
  </si>
  <si>
    <t>674840</t>
  </si>
  <si>
    <t xml:space="preserve">          Переселение граждан из аварийного жилищного фонда за счет средств местного бюджета.</t>
  </si>
  <si>
    <t>060F36748S</t>
  </si>
  <si>
    <t xml:space="preserve">          Мероприятия в рамках государственной программы Калужской области "Энергосбережение и повышение энергоэффективности Калужской области".</t>
  </si>
  <si>
    <t>07001К0101</t>
  </si>
  <si>
    <t xml:space="preserve">          Мероприятия по переводу многоквартирных домов на индивидуальное поквартирное отопление.</t>
  </si>
  <si>
    <t>07001К0102</t>
  </si>
  <si>
    <t xml:space="preserve">          Мероприятия в области жилищного хозяйства.</t>
  </si>
  <si>
    <t>07001К0103</t>
  </si>
  <si>
    <t>07002К0210</t>
  </si>
  <si>
    <t xml:space="preserve">          Мероприятия в области коммунального хозяйства.</t>
  </si>
  <si>
    <t>07002К0220</t>
  </si>
  <si>
    <t xml:space="preserve">          Мероприятия по организации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форм).</t>
  </si>
  <si>
    <t>08001000К1</t>
  </si>
  <si>
    <t xml:space="preserve">          Реализация проектов развития общественной инфраструктуры муниципальных образований, основанных на местных инициативах.</t>
  </si>
  <si>
    <t>08001000К2</t>
  </si>
  <si>
    <t xml:space="preserve">          Мероприятия на реализацию программ формирования современной городской среды.</t>
  </si>
  <si>
    <t>08001000К3</t>
  </si>
  <si>
    <t xml:space="preserve">          Реализация мероприятий по ликвидации накопленного вреда окружающей среде, рекультивации земельных участков, на которых размещены объекты накопленного вреда окружающей среде.</t>
  </si>
  <si>
    <t>08001000К4</t>
  </si>
  <si>
    <t xml:space="preserve">          Мероприятия по организации ритуальных услуг и содержанию мест захоронения.</t>
  </si>
  <si>
    <t>0800200К10</t>
  </si>
  <si>
    <t xml:space="preserve">          Развитие и содержание МБУК "ГКДЦ"</t>
  </si>
  <si>
    <t>0400900К10</t>
  </si>
  <si>
    <t xml:space="preserve">          Обслуживание здания МБУК "ГКДЦ"</t>
  </si>
  <si>
    <t>0400900К11</t>
  </si>
  <si>
    <t xml:space="preserve">          Развитие и содержание МКУ Детский центр хореографического творчества "НЕПОСЕДЫ".</t>
  </si>
  <si>
    <t>0400900К20</t>
  </si>
  <si>
    <t xml:space="preserve">          Обслуживание здания МКУ Детский центр хореографического творчества "НЕПОСЕДЫ".</t>
  </si>
  <si>
    <t>0400900К21</t>
  </si>
  <si>
    <t xml:space="preserve">          Межбюджетный трансферт 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поселения.</t>
  </si>
  <si>
    <t>04008К0500</t>
  </si>
  <si>
    <t xml:space="preserve">          Поддержка средств массовой информации.</t>
  </si>
  <si>
    <t>0400500500</t>
  </si>
  <si>
    <t>Исполнение за 1 квартал 2020 года</t>
  </si>
  <si>
    <t>Бюджет на 2020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</si>
</sst>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[$-FC19]d\ mmmm\ yyyy\ &quot;г.&quot;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20" borderId="0">
      <alignment/>
      <protection/>
    </xf>
    <xf numFmtId="0" fontId="32" fillId="0" borderId="1">
      <alignment horizontal="center" vertical="center" wrapText="1"/>
      <protection/>
    </xf>
    <xf numFmtId="1" fontId="32" fillId="0" borderId="1">
      <alignment horizontal="left" vertical="top" wrapText="1" indent="2"/>
      <protection/>
    </xf>
    <xf numFmtId="0" fontId="32" fillId="0" borderId="0">
      <alignment/>
      <protection/>
    </xf>
    <xf numFmtId="0" fontId="32" fillId="0" borderId="1">
      <alignment horizontal="center" vertical="center" wrapText="1"/>
      <protection/>
    </xf>
    <xf numFmtId="1" fontId="32" fillId="0" borderId="1">
      <alignment horizontal="center" vertical="top" shrinkToFit="1"/>
      <protection/>
    </xf>
    <xf numFmtId="0" fontId="32" fillId="0" borderId="1">
      <alignment horizontal="center" vertical="center" wrapText="1"/>
      <protection/>
    </xf>
    <xf numFmtId="0" fontId="32" fillId="0" borderId="1">
      <alignment horizontal="center" vertical="center" wrapText="1"/>
      <protection/>
    </xf>
    <xf numFmtId="0" fontId="32" fillId="0" borderId="1">
      <alignment horizontal="center" vertical="center" wrapText="1"/>
      <protection/>
    </xf>
    <xf numFmtId="0" fontId="32" fillId="0" borderId="1">
      <alignment horizontal="center" vertical="center" wrapText="1"/>
      <protection/>
    </xf>
    <xf numFmtId="0" fontId="32" fillId="0" borderId="1">
      <alignment horizontal="center" vertical="center" wrapText="1"/>
      <protection/>
    </xf>
    <xf numFmtId="0" fontId="32" fillId="0" borderId="1">
      <alignment horizontal="center" vertical="center" wrapText="1"/>
      <protection/>
    </xf>
    <xf numFmtId="0" fontId="32" fillId="20" borderId="0">
      <alignment shrinkToFit="1"/>
      <protection/>
    </xf>
    <xf numFmtId="0" fontId="32" fillId="0" borderId="1">
      <alignment horizontal="center" vertical="center" wrapText="1"/>
      <protection/>
    </xf>
    <xf numFmtId="0" fontId="32" fillId="0" borderId="1">
      <alignment horizontal="center" vertical="center" wrapText="1"/>
      <protection/>
    </xf>
    <xf numFmtId="0" fontId="32" fillId="0" borderId="1">
      <alignment horizontal="center" vertical="center" wrapText="1"/>
      <protection/>
    </xf>
    <xf numFmtId="0" fontId="33" fillId="0" borderId="1">
      <alignment horizontal="left"/>
      <protection/>
    </xf>
    <xf numFmtId="0" fontId="32" fillId="0" borderId="1">
      <alignment horizontal="center" vertical="center" wrapText="1"/>
      <protection/>
    </xf>
    <xf numFmtId="4" fontId="32" fillId="0" borderId="1">
      <alignment horizontal="right" vertical="top" shrinkToFit="1"/>
      <protection/>
    </xf>
    <xf numFmtId="4" fontId="33" fillId="21" borderId="1">
      <alignment horizontal="right" vertical="top" shrinkToFit="1"/>
      <protection/>
    </xf>
    <xf numFmtId="0" fontId="32" fillId="0" borderId="0">
      <alignment wrapText="1"/>
      <protection/>
    </xf>
    <xf numFmtId="0" fontId="32" fillId="0" borderId="1">
      <alignment horizontal="center" vertical="center" wrapText="1"/>
      <protection/>
    </xf>
    <xf numFmtId="0" fontId="32" fillId="0" borderId="1">
      <alignment horizontal="center" vertical="center" wrapText="1"/>
      <protection/>
    </xf>
    <xf numFmtId="0" fontId="32" fillId="0" borderId="1">
      <alignment horizontal="center" vertical="center" wrapText="1"/>
      <protection/>
    </xf>
    <xf numFmtId="0" fontId="32" fillId="0" borderId="1">
      <alignment horizontal="center" vertical="center" wrapText="1"/>
      <protection/>
    </xf>
    <xf numFmtId="0" fontId="32" fillId="0" borderId="1">
      <alignment horizontal="center" vertical="center" wrapText="1"/>
      <protection/>
    </xf>
    <xf numFmtId="0" fontId="32" fillId="0" borderId="1">
      <alignment horizontal="center" vertical="center" wrapText="1"/>
      <protection/>
    </xf>
    <xf numFmtId="0" fontId="32" fillId="0" borderId="1">
      <alignment horizontal="center" vertical="center" wrapText="1"/>
      <protection/>
    </xf>
    <xf numFmtId="0" fontId="32" fillId="0" borderId="1">
      <alignment horizontal="center" vertical="center" wrapText="1"/>
      <protection/>
    </xf>
    <xf numFmtId="0" fontId="32" fillId="0" borderId="1">
      <alignment horizontal="center" vertical="center" wrapText="1"/>
      <protection/>
    </xf>
    <xf numFmtId="0" fontId="32" fillId="0" borderId="1">
      <alignment horizontal="center" vertical="center" wrapText="1"/>
      <protection/>
    </xf>
    <xf numFmtId="0" fontId="32" fillId="0" borderId="1">
      <alignment horizontal="center" vertical="center" wrapText="1"/>
      <protection/>
    </xf>
    <xf numFmtId="0" fontId="32" fillId="0" borderId="0">
      <alignment horizontal="left" wrapText="1"/>
      <protection/>
    </xf>
    <xf numFmtId="10" fontId="32" fillId="0" borderId="1">
      <alignment horizontal="right" vertical="top" shrinkToFit="1"/>
      <protection/>
    </xf>
    <xf numFmtId="10" fontId="33" fillId="21" borderId="1">
      <alignment horizontal="right" vertical="top" shrinkToFit="1"/>
      <protection/>
    </xf>
    <xf numFmtId="0" fontId="34" fillId="0" borderId="0">
      <alignment horizontal="center" wrapText="1"/>
      <protection/>
    </xf>
    <xf numFmtId="0" fontId="34" fillId="0" borderId="0">
      <alignment horizontal="center"/>
      <protection/>
    </xf>
    <xf numFmtId="0" fontId="32" fillId="0" borderId="0">
      <alignment horizontal="right"/>
      <protection/>
    </xf>
    <xf numFmtId="0" fontId="32" fillId="0" borderId="0">
      <alignment vertical="top"/>
      <protection/>
    </xf>
    <xf numFmtId="0" fontId="33" fillId="0" borderId="1">
      <alignment vertical="top" wrapText="1"/>
      <protection/>
    </xf>
    <xf numFmtId="0" fontId="32" fillId="20" borderId="0">
      <alignment horizontal="center"/>
      <protection/>
    </xf>
    <xf numFmtId="0" fontId="32" fillId="20" borderId="0">
      <alignment horizontal="left"/>
      <protection/>
    </xf>
    <xf numFmtId="4" fontId="33" fillId="22" borderId="1">
      <alignment horizontal="right" vertical="top" shrinkToFit="1"/>
      <protection/>
    </xf>
    <xf numFmtId="10" fontId="33" fillId="22" borderId="1">
      <alignment horizontal="right" vertical="top" shrinkToFit="1"/>
      <protection/>
    </xf>
    <xf numFmtId="10" fontId="33" fillId="22" borderId="1">
      <alignment horizontal="right" vertical="top" shrinkToFit="1"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5" fillId="29" borderId="2" applyNumberFormat="0" applyAlignment="0" applyProtection="0"/>
    <xf numFmtId="0" fontId="36" fillId="30" borderId="3" applyNumberFormat="0" applyAlignment="0" applyProtection="0"/>
    <xf numFmtId="0" fontId="37" fillId="3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4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50" fillId="0" borderId="0" xfId="74" applyNumberFormat="1" applyFont="1" applyProtection="1">
      <alignment horizontal="center"/>
      <protection/>
    </xf>
    <xf numFmtId="0" fontId="5" fillId="0" borderId="0" xfId="0" applyFont="1" applyFill="1" applyAlignment="1" applyProtection="1">
      <alignment/>
      <protection locked="0"/>
    </xf>
    <xf numFmtId="0" fontId="32" fillId="35" borderId="0" xfId="41" applyNumberFormat="1" applyFont="1" applyFill="1" applyProtection="1">
      <alignment/>
      <protection/>
    </xf>
    <xf numFmtId="0" fontId="0" fillId="35" borderId="0" xfId="0" applyFill="1" applyAlignment="1" applyProtection="1">
      <alignment/>
      <protection locked="0"/>
    </xf>
    <xf numFmtId="1" fontId="32" fillId="35" borderId="1" xfId="43" applyNumberFormat="1" applyFont="1" applyFill="1" applyProtection="1">
      <alignment horizontal="center" vertical="top" shrinkToFit="1"/>
      <protection/>
    </xf>
    <xf numFmtId="0" fontId="32" fillId="35" borderId="0" xfId="71" applyNumberFormat="1" applyFont="1" applyFill="1" applyBorder="1" applyAlignment="1" applyProtection="1">
      <alignment horizontal="left" wrapText="1"/>
      <protection/>
    </xf>
    <xf numFmtId="0" fontId="32" fillId="35" borderId="1" xfId="78" applyNumberFormat="1" applyFont="1" applyFill="1" applyBorder="1" applyAlignment="1" applyProtection="1">
      <alignment vertical="top" wrapText="1"/>
      <protection/>
    </xf>
    <xf numFmtId="0" fontId="0" fillId="35" borderId="0" xfId="0" applyFont="1" applyFill="1" applyAlignment="1" applyProtection="1">
      <alignment/>
      <protection locked="0"/>
    </xf>
    <xf numFmtId="0" fontId="32" fillId="35" borderId="0" xfId="71" applyNumberFormat="1" applyFont="1" applyFill="1" applyBorder="1" applyAlignment="1" applyProtection="1">
      <alignment horizontal="left" wrapText="1"/>
      <protection/>
    </xf>
    <xf numFmtId="0" fontId="32" fillId="35" borderId="0" xfId="71" applyNumberFormat="1" applyFont="1" applyFill="1" applyBorder="1" applyAlignment="1">
      <alignment horizontal="left" wrapText="1"/>
      <protection/>
    </xf>
    <xf numFmtId="0" fontId="51" fillId="0" borderId="1" xfId="45" applyNumberFormat="1" applyFont="1" applyProtection="1">
      <alignment horizontal="center" vertical="center" wrapText="1"/>
      <protection/>
    </xf>
    <xf numFmtId="0" fontId="51" fillId="0" borderId="1" xfId="45" applyFont="1">
      <alignment horizontal="center" vertical="center" wrapText="1"/>
      <protection/>
    </xf>
    <xf numFmtId="0" fontId="52" fillId="0" borderId="0" xfId="41" applyNumberFormat="1" applyFont="1" applyFill="1" applyBorder="1" applyAlignment="1" applyProtection="1">
      <alignment horizontal="center" wrapText="1"/>
      <protection/>
    </xf>
    <xf numFmtId="0" fontId="52" fillId="0" borderId="0" xfId="41" applyFont="1" applyFill="1" applyBorder="1" applyAlignment="1">
      <alignment horizontal="center" wrapText="1"/>
      <protection/>
    </xf>
    <xf numFmtId="0" fontId="51" fillId="0" borderId="11" xfId="45" applyFont="1" applyBorder="1">
      <alignment horizontal="center" vertical="center" wrapText="1"/>
      <protection/>
    </xf>
    <xf numFmtId="0" fontId="50" fillId="0" borderId="0" xfId="74" applyNumberFormat="1" applyFont="1" applyProtection="1">
      <alignment horizontal="center"/>
      <protection/>
    </xf>
    <xf numFmtId="0" fontId="50" fillId="0" borderId="0" xfId="74" applyFont="1">
      <alignment horizontal="center"/>
      <protection/>
    </xf>
    <xf numFmtId="0" fontId="50" fillId="0" borderId="1" xfId="43" applyNumberFormat="1" applyFont="1" applyAlignment="1" applyProtection="1">
      <alignment horizontal="right"/>
      <protection/>
    </xf>
    <xf numFmtId="1" fontId="50" fillId="0" borderId="1" xfId="43" applyFont="1" applyAlignment="1">
      <alignment horizontal="right"/>
      <protection/>
    </xf>
    <xf numFmtId="0" fontId="53" fillId="35" borderId="1" xfId="78" applyNumberFormat="1" applyFont="1" applyFill="1" applyBorder="1" applyAlignment="1" applyProtection="1">
      <alignment vertical="top" wrapText="1"/>
      <protection/>
    </xf>
    <xf numFmtId="1" fontId="53" fillId="35" borderId="1" xfId="43" applyNumberFormat="1" applyFont="1" applyFill="1" applyProtection="1">
      <alignment horizontal="center" vertical="top" shrinkToFit="1"/>
      <protection/>
    </xf>
    <xf numFmtId="0" fontId="53" fillId="35" borderId="0" xfId="41" applyNumberFormat="1" applyFont="1" applyFill="1" applyProtection="1">
      <alignment/>
      <protection/>
    </xf>
    <xf numFmtId="0" fontId="1" fillId="35" borderId="0" xfId="0" applyFont="1" applyFill="1" applyAlignment="1" applyProtection="1">
      <alignment/>
      <protection locked="0"/>
    </xf>
    <xf numFmtId="3" fontId="53" fillId="35" borderId="1" xfId="81" applyNumberFormat="1" applyFont="1" applyFill="1" applyProtection="1">
      <alignment horizontal="right" vertical="top" shrinkToFit="1"/>
      <protection/>
    </xf>
    <xf numFmtId="3" fontId="53" fillId="35" borderId="1" xfId="82" applyNumberFormat="1" applyFont="1" applyFill="1" applyProtection="1">
      <alignment horizontal="right" vertical="top" shrinkToFit="1"/>
      <protection/>
    </xf>
    <xf numFmtId="3" fontId="32" fillId="35" borderId="1" xfId="81" applyNumberFormat="1" applyFont="1" applyFill="1" applyProtection="1">
      <alignment horizontal="right" vertical="top" shrinkToFit="1"/>
      <protection/>
    </xf>
    <xf numFmtId="3" fontId="32" fillId="35" borderId="1" xfId="82" applyNumberFormat="1" applyFont="1" applyFill="1" applyProtection="1">
      <alignment horizontal="right" vertical="top" shrinkToFit="1"/>
      <protection/>
    </xf>
    <xf numFmtId="0" fontId="53" fillId="35" borderId="1" xfId="55" applyNumberFormat="1" applyFont="1" applyFill="1" applyAlignment="1" applyProtection="1">
      <alignment horizontal="left"/>
      <protection/>
    </xf>
    <xf numFmtId="0" fontId="53" fillId="35" borderId="1" xfId="55" applyFont="1" applyFill="1" applyAlignment="1">
      <alignment horizontal="left"/>
      <protection/>
    </xf>
    <xf numFmtId="3" fontId="53" fillId="35" borderId="1" xfId="58" applyNumberFormat="1" applyFont="1" applyFill="1" applyBorder="1" applyAlignment="1" applyProtection="1">
      <alignment horizontal="right" vertical="top" shrinkToFit="1"/>
      <protection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xl65" xfId="82"/>
    <cellStyle name="Акцент1" xfId="83"/>
    <cellStyle name="Акцент2" xfId="84"/>
    <cellStyle name="Акцент3" xfId="85"/>
    <cellStyle name="Акцент4" xfId="86"/>
    <cellStyle name="Акцент5" xfId="87"/>
    <cellStyle name="Акцент6" xfId="88"/>
    <cellStyle name="Ввод " xfId="89"/>
    <cellStyle name="Вывод" xfId="90"/>
    <cellStyle name="Вычисление" xfId="91"/>
    <cellStyle name="Currency" xfId="92"/>
    <cellStyle name="Currency [0]" xfId="93"/>
    <cellStyle name="Заголовок 1" xfId="94"/>
    <cellStyle name="Заголовок 2" xfId="95"/>
    <cellStyle name="Заголовок 3" xfId="96"/>
    <cellStyle name="Заголовок 4" xfId="97"/>
    <cellStyle name="Итог" xfId="98"/>
    <cellStyle name="Контрольная ячейка" xfId="99"/>
    <cellStyle name="Название" xfId="100"/>
    <cellStyle name="Нейтральный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2"/>
  <sheetViews>
    <sheetView showGridLines="0" tabSelected="1" zoomScalePageLayoutView="0" workbookViewId="0" topLeftCell="A14">
      <selection activeCell="P161" sqref="P161"/>
    </sheetView>
  </sheetViews>
  <sheetFormatPr defaultColWidth="9.140625" defaultRowHeight="15"/>
  <cols>
    <col min="1" max="1" width="45.421875" style="1" customWidth="1"/>
    <col min="2" max="3" width="7.7109375" style="1" customWidth="1"/>
    <col min="4" max="4" width="12.140625" style="1" customWidth="1"/>
    <col min="5" max="5" width="7.7109375" style="1" customWidth="1"/>
    <col min="6" max="6" width="9.57421875" style="1" customWidth="1"/>
    <col min="7" max="7" width="11.140625" style="1" customWidth="1"/>
    <col min="8" max="8" width="13.140625" style="1" customWidth="1"/>
    <col min="9" max="9" width="14.140625" style="1" customWidth="1"/>
    <col min="10" max="10" width="10.57421875" style="1" customWidth="1"/>
    <col min="11" max="16384" width="9.140625" style="1" customWidth="1"/>
  </cols>
  <sheetData>
    <row r="1" spans="8:10" ht="15">
      <c r="H1" s="3" t="s">
        <v>65</v>
      </c>
      <c r="I1" s="3"/>
      <c r="J1" s="3"/>
    </row>
    <row r="2" spans="8:10" ht="15">
      <c r="H2" s="3" t="s">
        <v>66</v>
      </c>
      <c r="I2" s="3"/>
      <c r="J2" s="3"/>
    </row>
    <row r="3" spans="8:10" ht="15">
      <c r="H3" s="3" t="s">
        <v>73</v>
      </c>
      <c r="I3" s="3"/>
      <c r="J3" s="3"/>
    </row>
    <row r="4" spans="1:10" ht="25.5" customHeight="1">
      <c r="A4" s="14" t="s">
        <v>74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ht="15.75" customHeight="1">
      <c r="A5" s="17"/>
      <c r="B5" s="18"/>
      <c r="C5" s="18"/>
      <c r="D5" s="18"/>
      <c r="E5" s="18"/>
      <c r="F5" s="18"/>
      <c r="G5" s="18"/>
      <c r="H5" s="18"/>
      <c r="I5" s="18"/>
      <c r="J5" s="2"/>
    </row>
    <row r="6" spans="1:10" ht="21.75" customHeight="1">
      <c r="A6" s="19" t="s">
        <v>0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ht="33" customHeight="1">
      <c r="A7" s="12" t="s">
        <v>1</v>
      </c>
      <c r="B7" s="12" t="s">
        <v>2</v>
      </c>
      <c r="C7" s="12" t="s">
        <v>3</v>
      </c>
      <c r="D7" s="12" t="s">
        <v>4</v>
      </c>
      <c r="E7" s="12" t="s">
        <v>5</v>
      </c>
      <c r="F7" s="12" t="s">
        <v>6</v>
      </c>
      <c r="G7" s="12" t="s">
        <v>7</v>
      </c>
      <c r="H7" s="12" t="s">
        <v>167</v>
      </c>
      <c r="I7" s="12" t="s">
        <v>166</v>
      </c>
      <c r="J7" s="12" t="s">
        <v>64</v>
      </c>
    </row>
    <row r="8" spans="1:10" ht="36" customHeight="1">
      <c r="A8" s="13"/>
      <c r="B8" s="13"/>
      <c r="C8" s="13"/>
      <c r="D8" s="13"/>
      <c r="E8" s="13"/>
      <c r="F8" s="13"/>
      <c r="G8" s="13"/>
      <c r="H8" s="13"/>
      <c r="I8" s="13"/>
      <c r="J8" s="16"/>
    </row>
    <row r="9" spans="1:11" s="24" customFormat="1" ht="37.5" customHeight="1">
      <c r="A9" s="21" t="s">
        <v>8</v>
      </c>
      <c r="B9" s="22" t="s">
        <v>9</v>
      </c>
      <c r="C9" s="22" t="s">
        <v>10</v>
      </c>
      <c r="D9" s="22" t="s">
        <v>11</v>
      </c>
      <c r="E9" s="22" t="s">
        <v>12</v>
      </c>
      <c r="F9" s="22" t="s">
        <v>12</v>
      </c>
      <c r="G9" s="22"/>
      <c r="H9" s="25">
        <v>149333300</v>
      </c>
      <c r="I9" s="25">
        <v>18604232.39</v>
      </c>
      <c r="J9" s="26">
        <f>I9/H9*100</f>
        <v>12.458194113436187</v>
      </c>
      <c r="K9" s="23"/>
    </row>
    <row r="10" spans="1:11" s="24" customFormat="1" ht="39" customHeight="1">
      <c r="A10" s="21" t="s">
        <v>13</v>
      </c>
      <c r="B10" s="22" t="s">
        <v>9</v>
      </c>
      <c r="C10" s="22" t="s">
        <v>14</v>
      </c>
      <c r="D10" s="22" t="s">
        <v>11</v>
      </c>
      <c r="E10" s="22" t="s">
        <v>12</v>
      </c>
      <c r="F10" s="22" t="s">
        <v>12</v>
      </c>
      <c r="G10" s="22"/>
      <c r="H10" s="25">
        <v>10151000</v>
      </c>
      <c r="I10" s="25">
        <v>3963039.31</v>
      </c>
      <c r="J10" s="26">
        <f aca="true" t="shared" si="0" ref="J10:J69">I10/H10*100</f>
        <v>39.040875874298095</v>
      </c>
      <c r="K10" s="23"/>
    </row>
    <row r="11" spans="1:11" s="24" customFormat="1" ht="63.75">
      <c r="A11" s="21" t="s">
        <v>17</v>
      </c>
      <c r="B11" s="22" t="s">
        <v>9</v>
      </c>
      <c r="C11" s="22" t="s">
        <v>18</v>
      </c>
      <c r="D11" s="22" t="s">
        <v>11</v>
      </c>
      <c r="E11" s="22" t="s">
        <v>12</v>
      </c>
      <c r="F11" s="22" t="s">
        <v>12</v>
      </c>
      <c r="G11" s="22"/>
      <c r="H11" s="25">
        <v>7005000</v>
      </c>
      <c r="I11" s="25">
        <v>1594924.84</v>
      </c>
      <c r="J11" s="26">
        <f t="shared" si="0"/>
        <v>22.768377444682372</v>
      </c>
      <c r="K11" s="23"/>
    </row>
    <row r="12" spans="1:11" s="9" customFormat="1" ht="15">
      <c r="A12" s="8" t="s">
        <v>76</v>
      </c>
      <c r="B12" s="6" t="s">
        <v>9</v>
      </c>
      <c r="C12" s="6" t="s">
        <v>18</v>
      </c>
      <c r="D12" s="6" t="s">
        <v>77</v>
      </c>
      <c r="E12" s="6" t="s">
        <v>12</v>
      </c>
      <c r="F12" s="6" t="s">
        <v>12</v>
      </c>
      <c r="G12" s="6"/>
      <c r="H12" s="27">
        <v>1786000</v>
      </c>
      <c r="I12" s="27">
        <v>247924.84</v>
      </c>
      <c r="J12" s="28">
        <f t="shared" si="0"/>
        <v>13.881569988801793</v>
      </c>
      <c r="K12" s="4"/>
    </row>
    <row r="13" spans="1:11" s="9" customFormat="1" ht="25.5">
      <c r="A13" s="8" t="s">
        <v>78</v>
      </c>
      <c r="B13" s="6" t="s">
        <v>9</v>
      </c>
      <c r="C13" s="6" t="s">
        <v>18</v>
      </c>
      <c r="D13" s="6" t="s">
        <v>77</v>
      </c>
      <c r="E13" s="6" t="s">
        <v>19</v>
      </c>
      <c r="F13" s="6" t="s">
        <v>12</v>
      </c>
      <c r="G13" s="6"/>
      <c r="H13" s="27">
        <v>1349000</v>
      </c>
      <c r="I13" s="27">
        <v>194022.58</v>
      </c>
      <c r="J13" s="28">
        <f t="shared" si="0"/>
        <v>14.382696812453668</v>
      </c>
      <c r="K13" s="4"/>
    </row>
    <row r="14" spans="1:11" s="9" customFormat="1" ht="15">
      <c r="A14" s="8" t="s">
        <v>79</v>
      </c>
      <c r="B14" s="6" t="s">
        <v>9</v>
      </c>
      <c r="C14" s="6" t="s">
        <v>18</v>
      </c>
      <c r="D14" s="6" t="s">
        <v>77</v>
      </c>
      <c r="E14" s="6" t="s">
        <v>19</v>
      </c>
      <c r="F14" s="6" t="s">
        <v>20</v>
      </c>
      <c r="G14" s="6"/>
      <c r="H14" s="27">
        <v>1344000</v>
      </c>
      <c r="I14" s="27">
        <v>189397.72</v>
      </c>
      <c r="J14" s="28">
        <f t="shared" si="0"/>
        <v>14.092092261904762</v>
      </c>
      <c r="K14" s="4"/>
    </row>
    <row r="15" spans="1:11" s="9" customFormat="1" ht="25.5">
      <c r="A15" s="8" t="s">
        <v>80</v>
      </c>
      <c r="B15" s="6" t="s">
        <v>9</v>
      </c>
      <c r="C15" s="6" t="s">
        <v>18</v>
      </c>
      <c r="D15" s="6" t="s">
        <v>77</v>
      </c>
      <c r="E15" s="6" t="s">
        <v>19</v>
      </c>
      <c r="F15" s="6" t="s">
        <v>81</v>
      </c>
      <c r="G15" s="6"/>
      <c r="H15" s="27">
        <v>5000</v>
      </c>
      <c r="I15" s="27">
        <v>4624.86</v>
      </c>
      <c r="J15" s="28">
        <f t="shared" si="0"/>
        <v>92.49719999999999</v>
      </c>
      <c r="K15" s="4"/>
    </row>
    <row r="16" spans="1:11" s="9" customFormat="1" ht="51">
      <c r="A16" s="8" t="s">
        <v>82</v>
      </c>
      <c r="B16" s="6" t="s">
        <v>9</v>
      </c>
      <c r="C16" s="6" t="s">
        <v>18</v>
      </c>
      <c r="D16" s="6" t="s">
        <v>77</v>
      </c>
      <c r="E16" s="6" t="s">
        <v>21</v>
      </c>
      <c r="F16" s="6" t="s">
        <v>12</v>
      </c>
      <c r="G16" s="6"/>
      <c r="H16" s="27">
        <v>406950</v>
      </c>
      <c r="I16" s="27">
        <v>53853.76</v>
      </c>
      <c r="J16" s="28">
        <f t="shared" si="0"/>
        <v>13.233507801941272</v>
      </c>
      <c r="K16" s="4"/>
    </row>
    <row r="17" spans="1:11" s="9" customFormat="1" ht="15">
      <c r="A17" s="8" t="s">
        <v>83</v>
      </c>
      <c r="B17" s="6" t="s">
        <v>9</v>
      </c>
      <c r="C17" s="6" t="s">
        <v>18</v>
      </c>
      <c r="D17" s="6" t="s">
        <v>77</v>
      </c>
      <c r="E17" s="6" t="s">
        <v>21</v>
      </c>
      <c r="F17" s="6" t="s">
        <v>22</v>
      </c>
      <c r="G17" s="6"/>
      <c r="H17" s="27">
        <v>406950</v>
      </c>
      <c r="I17" s="27">
        <v>53853.76</v>
      </c>
      <c r="J17" s="28">
        <f t="shared" si="0"/>
        <v>13.233507801941272</v>
      </c>
      <c r="K17" s="4"/>
    </row>
    <row r="18" spans="1:11" s="9" customFormat="1" ht="15">
      <c r="A18" s="8" t="s">
        <v>84</v>
      </c>
      <c r="B18" s="6" t="s">
        <v>9</v>
      </c>
      <c r="C18" s="6" t="s">
        <v>18</v>
      </c>
      <c r="D18" s="6" t="s">
        <v>77</v>
      </c>
      <c r="E18" s="6" t="s">
        <v>16</v>
      </c>
      <c r="F18" s="6" t="s">
        <v>12</v>
      </c>
      <c r="G18" s="6"/>
      <c r="H18" s="27">
        <v>30000</v>
      </c>
      <c r="I18" s="27">
        <v>0</v>
      </c>
      <c r="J18" s="28">
        <f t="shared" si="0"/>
        <v>0</v>
      </c>
      <c r="K18" s="4"/>
    </row>
    <row r="19" spans="1:11" s="9" customFormat="1" ht="25.5">
      <c r="A19" s="8" t="s">
        <v>85</v>
      </c>
      <c r="B19" s="6" t="s">
        <v>9</v>
      </c>
      <c r="C19" s="6" t="s">
        <v>18</v>
      </c>
      <c r="D19" s="6" t="s">
        <v>77</v>
      </c>
      <c r="E19" s="6" t="s">
        <v>16</v>
      </c>
      <c r="F19" s="6" t="s">
        <v>68</v>
      </c>
      <c r="G19" s="6"/>
      <c r="H19" s="27">
        <v>30000</v>
      </c>
      <c r="I19" s="27">
        <v>0</v>
      </c>
      <c r="J19" s="28">
        <f t="shared" si="0"/>
        <v>0</v>
      </c>
      <c r="K19" s="4"/>
    </row>
    <row r="20" spans="1:11" s="9" customFormat="1" ht="15">
      <c r="A20" s="8" t="s">
        <v>86</v>
      </c>
      <c r="B20" s="6" t="s">
        <v>9</v>
      </c>
      <c r="C20" s="6" t="s">
        <v>18</v>
      </c>
      <c r="D20" s="6" t="s">
        <v>77</v>
      </c>
      <c r="E20" s="6" t="s">
        <v>30</v>
      </c>
      <c r="F20" s="6" t="s">
        <v>12</v>
      </c>
      <c r="G20" s="6"/>
      <c r="H20" s="27">
        <v>50</v>
      </c>
      <c r="I20" s="27">
        <v>48.5</v>
      </c>
      <c r="J20" s="28">
        <f t="shared" si="0"/>
        <v>97</v>
      </c>
      <c r="K20" s="4"/>
    </row>
    <row r="21" spans="1:11" s="9" customFormat="1" ht="38.25">
      <c r="A21" s="8" t="s">
        <v>87</v>
      </c>
      <c r="B21" s="6" t="s">
        <v>9</v>
      </c>
      <c r="C21" s="6" t="s">
        <v>18</v>
      </c>
      <c r="D21" s="6" t="s">
        <v>77</v>
      </c>
      <c r="E21" s="6" t="s">
        <v>30</v>
      </c>
      <c r="F21" s="6" t="s">
        <v>67</v>
      </c>
      <c r="G21" s="6"/>
      <c r="H21" s="27">
        <v>50</v>
      </c>
      <c r="I21" s="27">
        <v>48.5</v>
      </c>
      <c r="J21" s="28">
        <f t="shared" si="0"/>
        <v>97</v>
      </c>
      <c r="K21" s="4"/>
    </row>
    <row r="22" spans="1:11" s="9" customFormat="1" ht="102">
      <c r="A22" s="8" t="s">
        <v>88</v>
      </c>
      <c r="B22" s="6" t="s">
        <v>9</v>
      </c>
      <c r="C22" s="6" t="s">
        <v>18</v>
      </c>
      <c r="D22" s="6" t="s">
        <v>89</v>
      </c>
      <c r="E22" s="6" t="s">
        <v>12</v>
      </c>
      <c r="F22" s="6" t="s">
        <v>12</v>
      </c>
      <c r="G22" s="6"/>
      <c r="H22" s="27">
        <v>5219000</v>
      </c>
      <c r="I22" s="27">
        <v>1347000</v>
      </c>
      <c r="J22" s="28">
        <f t="shared" si="0"/>
        <v>25.809542057865492</v>
      </c>
      <c r="K22" s="4"/>
    </row>
    <row r="23" spans="1:11" s="9" customFormat="1" ht="15">
      <c r="A23" s="8" t="s">
        <v>90</v>
      </c>
      <c r="B23" s="6" t="s">
        <v>9</v>
      </c>
      <c r="C23" s="6" t="s">
        <v>18</v>
      </c>
      <c r="D23" s="6" t="s">
        <v>89</v>
      </c>
      <c r="E23" s="6" t="s">
        <v>24</v>
      </c>
      <c r="F23" s="6" t="s">
        <v>12</v>
      </c>
      <c r="G23" s="6"/>
      <c r="H23" s="27">
        <v>5219000</v>
      </c>
      <c r="I23" s="27">
        <v>1347000</v>
      </c>
      <c r="J23" s="28">
        <f t="shared" si="0"/>
        <v>25.809542057865492</v>
      </c>
      <c r="K23" s="4"/>
    </row>
    <row r="24" spans="1:11" s="9" customFormat="1" ht="25.5">
      <c r="A24" s="8" t="s">
        <v>91</v>
      </c>
      <c r="B24" s="6" t="s">
        <v>9</v>
      </c>
      <c r="C24" s="6" t="s">
        <v>18</v>
      </c>
      <c r="D24" s="6" t="s">
        <v>89</v>
      </c>
      <c r="E24" s="6" t="s">
        <v>24</v>
      </c>
      <c r="F24" s="6" t="s">
        <v>25</v>
      </c>
      <c r="G24" s="6"/>
      <c r="H24" s="27">
        <v>5219000</v>
      </c>
      <c r="I24" s="27">
        <v>1347000</v>
      </c>
      <c r="J24" s="28">
        <f t="shared" si="0"/>
        <v>25.809542057865492</v>
      </c>
      <c r="K24" s="4"/>
    </row>
    <row r="25" spans="1:11" s="9" customFormat="1" ht="25.5">
      <c r="A25" s="8" t="s">
        <v>92</v>
      </c>
      <c r="B25" s="6" t="s">
        <v>9</v>
      </c>
      <c r="C25" s="6" t="s">
        <v>18</v>
      </c>
      <c r="D25" s="6" t="s">
        <v>89</v>
      </c>
      <c r="E25" s="6" t="s">
        <v>24</v>
      </c>
      <c r="F25" s="6" t="s">
        <v>25</v>
      </c>
      <c r="G25" s="6" t="s">
        <v>26</v>
      </c>
      <c r="H25" s="27">
        <v>5219000</v>
      </c>
      <c r="I25" s="27">
        <v>1347000</v>
      </c>
      <c r="J25" s="28">
        <f t="shared" si="0"/>
        <v>25.809542057865492</v>
      </c>
      <c r="K25" s="4"/>
    </row>
    <row r="26" spans="1:11" s="24" customFormat="1" ht="51">
      <c r="A26" s="21" t="s">
        <v>69</v>
      </c>
      <c r="B26" s="22" t="s">
        <v>9</v>
      </c>
      <c r="C26" s="22" t="s">
        <v>70</v>
      </c>
      <c r="D26" s="22" t="s">
        <v>11</v>
      </c>
      <c r="E26" s="22" t="s">
        <v>12</v>
      </c>
      <c r="F26" s="22" t="s">
        <v>12</v>
      </c>
      <c r="G26" s="22"/>
      <c r="H26" s="25">
        <v>470000</v>
      </c>
      <c r="I26" s="25">
        <v>123982</v>
      </c>
      <c r="J26" s="26">
        <f t="shared" si="0"/>
        <v>26.37914893617021</v>
      </c>
      <c r="K26" s="23"/>
    </row>
    <row r="27" spans="1:11" s="9" customFormat="1" ht="102">
      <c r="A27" s="8" t="s">
        <v>88</v>
      </c>
      <c r="B27" s="6" t="s">
        <v>9</v>
      </c>
      <c r="C27" s="6" t="s">
        <v>70</v>
      </c>
      <c r="D27" s="6" t="s">
        <v>89</v>
      </c>
      <c r="E27" s="6" t="s">
        <v>12</v>
      </c>
      <c r="F27" s="6" t="s">
        <v>12</v>
      </c>
      <c r="G27" s="6"/>
      <c r="H27" s="27">
        <v>470000</v>
      </c>
      <c r="I27" s="27">
        <v>123982</v>
      </c>
      <c r="J27" s="28">
        <f t="shared" si="0"/>
        <v>26.37914893617021</v>
      </c>
      <c r="K27" s="4"/>
    </row>
    <row r="28" spans="1:11" s="9" customFormat="1" ht="15">
      <c r="A28" s="8" t="s">
        <v>90</v>
      </c>
      <c r="B28" s="6" t="s">
        <v>9</v>
      </c>
      <c r="C28" s="6" t="s">
        <v>70</v>
      </c>
      <c r="D28" s="6" t="s">
        <v>89</v>
      </c>
      <c r="E28" s="6" t="s">
        <v>24</v>
      </c>
      <c r="F28" s="6" t="s">
        <v>12</v>
      </c>
      <c r="G28" s="6"/>
      <c r="H28" s="27">
        <v>470000</v>
      </c>
      <c r="I28" s="27">
        <v>123982</v>
      </c>
      <c r="J28" s="28">
        <f t="shared" si="0"/>
        <v>26.37914893617021</v>
      </c>
      <c r="K28" s="4"/>
    </row>
    <row r="29" spans="1:11" s="9" customFormat="1" ht="25.5">
      <c r="A29" s="8" t="s">
        <v>91</v>
      </c>
      <c r="B29" s="6" t="s">
        <v>9</v>
      </c>
      <c r="C29" s="6" t="s">
        <v>70</v>
      </c>
      <c r="D29" s="6" t="s">
        <v>89</v>
      </c>
      <c r="E29" s="6" t="s">
        <v>24</v>
      </c>
      <c r="F29" s="6" t="s">
        <v>25</v>
      </c>
      <c r="G29" s="6"/>
      <c r="H29" s="27">
        <v>470000</v>
      </c>
      <c r="I29" s="27">
        <v>123982</v>
      </c>
      <c r="J29" s="28">
        <f t="shared" si="0"/>
        <v>26.37914893617021</v>
      </c>
      <c r="K29" s="4"/>
    </row>
    <row r="30" spans="1:11" s="9" customFormat="1" ht="25.5">
      <c r="A30" s="8" t="s">
        <v>92</v>
      </c>
      <c r="B30" s="6" t="s">
        <v>9</v>
      </c>
      <c r="C30" s="6" t="s">
        <v>70</v>
      </c>
      <c r="D30" s="6" t="s">
        <v>89</v>
      </c>
      <c r="E30" s="6" t="s">
        <v>24</v>
      </c>
      <c r="F30" s="6" t="s">
        <v>25</v>
      </c>
      <c r="G30" s="6" t="s">
        <v>26</v>
      </c>
      <c r="H30" s="27">
        <v>470000</v>
      </c>
      <c r="I30" s="27">
        <v>123982</v>
      </c>
      <c r="J30" s="28">
        <f t="shared" si="0"/>
        <v>26.37914893617021</v>
      </c>
      <c r="K30" s="4"/>
    </row>
    <row r="31" spans="1:11" s="24" customFormat="1" ht="34.5" customHeight="1">
      <c r="A31" s="21" t="s">
        <v>27</v>
      </c>
      <c r="B31" s="22" t="s">
        <v>9</v>
      </c>
      <c r="C31" s="22" t="s">
        <v>28</v>
      </c>
      <c r="D31" s="22" t="s">
        <v>11</v>
      </c>
      <c r="E31" s="22" t="s">
        <v>12</v>
      </c>
      <c r="F31" s="22" t="s">
        <v>12</v>
      </c>
      <c r="G31" s="22"/>
      <c r="H31" s="25">
        <v>2676000</v>
      </c>
      <c r="I31" s="25">
        <v>2244132.47</v>
      </c>
      <c r="J31" s="26">
        <f t="shared" si="0"/>
        <v>83.86145254110615</v>
      </c>
      <c r="K31" s="23"/>
    </row>
    <row r="32" spans="1:11" s="9" customFormat="1" ht="25.5">
      <c r="A32" s="8" t="s">
        <v>93</v>
      </c>
      <c r="B32" s="6" t="s">
        <v>9</v>
      </c>
      <c r="C32" s="6" t="s">
        <v>28</v>
      </c>
      <c r="D32" s="6" t="s">
        <v>94</v>
      </c>
      <c r="E32" s="6" t="s">
        <v>12</v>
      </c>
      <c r="F32" s="6" t="s">
        <v>12</v>
      </c>
      <c r="G32" s="6"/>
      <c r="H32" s="27">
        <v>2040000</v>
      </c>
      <c r="I32" s="27">
        <v>1998132.47</v>
      </c>
      <c r="J32" s="28">
        <f t="shared" si="0"/>
        <v>97.94767009803923</v>
      </c>
      <c r="K32" s="4"/>
    </row>
    <row r="33" spans="1:11" s="9" customFormat="1" ht="15">
      <c r="A33" s="8" t="s">
        <v>84</v>
      </c>
      <c r="B33" s="6" t="s">
        <v>9</v>
      </c>
      <c r="C33" s="6" t="s">
        <v>28</v>
      </c>
      <c r="D33" s="6" t="s">
        <v>94</v>
      </c>
      <c r="E33" s="6" t="s">
        <v>16</v>
      </c>
      <c r="F33" s="6" t="s">
        <v>12</v>
      </c>
      <c r="G33" s="6"/>
      <c r="H33" s="27">
        <v>2040000</v>
      </c>
      <c r="I33" s="27">
        <v>1998132.47</v>
      </c>
      <c r="J33" s="28">
        <f t="shared" si="0"/>
        <v>97.94767009803923</v>
      </c>
      <c r="K33" s="4"/>
    </row>
    <row r="34" spans="1:11" s="9" customFormat="1" ht="15">
      <c r="A34" s="8" t="s">
        <v>95</v>
      </c>
      <c r="B34" s="6" t="s">
        <v>9</v>
      </c>
      <c r="C34" s="6" t="s">
        <v>28</v>
      </c>
      <c r="D34" s="6" t="s">
        <v>94</v>
      </c>
      <c r="E34" s="6" t="s">
        <v>16</v>
      </c>
      <c r="F34" s="6" t="s">
        <v>29</v>
      </c>
      <c r="G34" s="6"/>
      <c r="H34" s="27">
        <v>1900000</v>
      </c>
      <c r="I34" s="27">
        <v>1883498.44</v>
      </c>
      <c r="J34" s="28">
        <f t="shared" si="0"/>
        <v>99.13149684210526</v>
      </c>
      <c r="K34" s="4"/>
    </row>
    <row r="35" spans="1:11" s="9" customFormat="1" ht="25.5">
      <c r="A35" s="8" t="s">
        <v>96</v>
      </c>
      <c r="B35" s="6" t="s">
        <v>9</v>
      </c>
      <c r="C35" s="6" t="s">
        <v>28</v>
      </c>
      <c r="D35" s="6" t="s">
        <v>94</v>
      </c>
      <c r="E35" s="6" t="s">
        <v>16</v>
      </c>
      <c r="F35" s="6" t="s">
        <v>23</v>
      </c>
      <c r="G35" s="6"/>
      <c r="H35" s="27">
        <v>10000</v>
      </c>
      <c r="I35" s="27">
        <v>0</v>
      </c>
      <c r="J35" s="28">
        <f t="shared" si="0"/>
        <v>0</v>
      </c>
      <c r="K35" s="4"/>
    </row>
    <row r="36" spans="1:11" s="9" customFormat="1" ht="15">
      <c r="A36" s="8" t="s">
        <v>75</v>
      </c>
      <c r="B36" s="6" t="s">
        <v>9</v>
      </c>
      <c r="C36" s="6" t="s">
        <v>28</v>
      </c>
      <c r="D36" s="6" t="s">
        <v>94</v>
      </c>
      <c r="E36" s="6" t="s">
        <v>16</v>
      </c>
      <c r="F36" s="6" t="s">
        <v>15</v>
      </c>
      <c r="G36" s="6"/>
      <c r="H36" s="27">
        <v>60000</v>
      </c>
      <c r="I36" s="27">
        <v>44634.03</v>
      </c>
      <c r="J36" s="28">
        <f t="shared" si="0"/>
        <v>74.39005</v>
      </c>
      <c r="K36" s="4"/>
    </row>
    <row r="37" spans="1:11" s="9" customFormat="1" ht="25.5">
      <c r="A37" s="8" t="s">
        <v>97</v>
      </c>
      <c r="B37" s="6" t="s">
        <v>9</v>
      </c>
      <c r="C37" s="6" t="s">
        <v>28</v>
      </c>
      <c r="D37" s="6" t="s">
        <v>94</v>
      </c>
      <c r="E37" s="6" t="s">
        <v>16</v>
      </c>
      <c r="F37" s="6" t="s">
        <v>71</v>
      </c>
      <c r="G37" s="6"/>
      <c r="H37" s="27">
        <v>70000</v>
      </c>
      <c r="I37" s="27">
        <v>70000</v>
      </c>
      <c r="J37" s="28">
        <f t="shared" si="0"/>
        <v>100</v>
      </c>
      <c r="K37" s="4"/>
    </row>
    <row r="38" spans="1:11" s="9" customFormat="1" ht="102">
      <c r="A38" s="8" t="s">
        <v>88</v>
      </c>
      <c r="B38" s="6" t="s">
        <v>9</v>
      </c>
      <c r="C38" s="6" t="s">
        <v>28</v>
      </c>
      <c r="D38" s="6" t="s">
        <v>89</v>
      </c>
      <c r="E38" s="6" t="s">
        <v>12</v>
      </c>
      <c r="F38" s="6" t="s">
        <v>12</v>
      </c>
      <c r="G38" s="6"/>
      <c r="H38" s="27">
        <v>200000</v>
      </c>
      <c r="I38" s="27">
        <v>135000</v>
      </c>
      <c r="J38" s="28">
        <f t="shared" si="0"/>
        <v>67.5</v>
      </c>
      <c r="K38" s="4"/>
    </row>
    <row r="39" spans="1:11" s="9" customFormat="1" ht="15">
      <c r="A39" s="8" t="s">
        <v>90</v>
      </c>
      <c r="B39" s="6" t="s">
        <v>9</v>
      </c>
      <c r="C39" s="6" t="s">
        <v>28</v>
      </c>
      <c r="D39" s="6" t="s">
        <v>89</v>
      </c>
      <c r="E39" s="6" t="s">
        <v>24</v>
      </c>
      <c r="F39" s="6" t="s">
        <v>12</v>
      </c>
      <c r="G39" s="6"/>
      <c r="H39" s="27">
        <v>200000</v>
      </c>
      <c r="I39" s="27">
        <v>135000</v>
      </c>
      <c r="J39" s="28">
        <f t="shared" si="0"/>
        <v>67.5</v>
      </c>
      <c r="K39" s="4"/>
    </row>
    <row r="40" spans="1:11" s="9" customFormat="1" ht="25.5">
      <c r="A40" s="8" t="s">
        <v>91</v>
      </c>
      <c r="B40" s="6" t="s">
        <v>9</v>
      </c>
      <c r="C40" s="6" t="s">
        <v>28</v>
      </c>
      <c r="D40" s="6" t="s">
        <v>89</v>
      </c>
      <c r="E40" s="6" t="s">
        <v>24</v>
      </c>
      <c r="F40" s="6" t="s">
        <v>25</v>
      </c>
      <c r="G40" s="6"/>
      <c r="H40" s="27">
        <v>200000</v>
      </c>
      <c r="I40" s="27">
        <v>135000</v>
      </c>
      <c r="J40" s="28">
        <f t="shared" si="0"/>
        <v>67.5</v>
      </c>
      <c r="K40" s="4"/>
    </row>
    <row r="41" spans="1:11" s="9" customFormat="1" ht="25.5">
      <c r="A41" s="8" t="s">
        <v>92</v>
      </c>
      <c r="B41" s="6" t="s">
        <v>9</v>
      </c>
      <c r="C41" s="6" t="s">
        <v>28</v>
      </c>
      <c r="D41" s="6" t="s">
        <v>89</v>
      </c>
      <c r="E41" s="6" t="s">
        <v>24</v>
      </c>
      <c r="F41" s="6" t="s">
        <v>25</v>
      </c>
      <c r="G41" s="6" t="s">
        <v>26</v>
      </c>
      <c r="H41" s="27">
        <v>200000</v>
      </c>
      <c r="I41" s="27">
        <v>135000</v>
      </c>
      <c r="J41" s="28">
        <f t="shared" si="0"/>
        <v>67.5</v>
      </c>
      <c r="K41" s="4"/>
    </row>
    <row r="42" spans="1:11" s="9" customFormat="1" ht="114.75">
      <c r="A42" s="8" t="s">
        <v>98</v>
      </c>
      <c r="B42" s="6" t="s">
        <v>9</v>
      </c>
      <c r="C42" s="6" t="s">
        <v>28</v>
      </c>
      <c r="D42" s="6" t="s">
        <v>99</v>
      </c>
      <c r="E42" s="6" t="s">
        <v>12</v>
      </c>
      <c r="F42" s="6" t="s">
        <v>12</v>
      </c>
      <c r="G42" s="6"/>
      <c r="H42" s="27">
        <v>436000</v>
      </c>
      <c r="I42" s="27">
        <v>111000</v>
      </c>
      <c r="J42" s="28">
        <f t="shared" si="0"/>
        <v>25.458715596330272</v>
      </c>
      <c r="K42" s="4"/>
    </row>
    <row r="43" spans="1:11" s="9" customFormat="1" ht="15">
      <c r="A43" s="8" t="s">
        <v>90</v>
      </c>
      <c r="B43" s="6" t="s">
        <v>9</v>
      </c>
      <c r="C43" s="6" t="s">
        <v>28</v>
      </c>
      <c r="D43" s="6" t="s">
        <v>99</v>
      </c>
      <c r="E43" s="6" t="s">
        <v>24</v>
      </c>
      <c r="F43" s="6" t="s">
        <v>12</v>
      </c>
      <c r="G43" s="6"/>
      <c r="H43" s="27">
        <v>436000</v>
      </c>
      <c r="I43" s="27">
        <v>111000</v>
      </c>
      <c r="J43" s="28">
        <f t="shared" si="0"/>
        <v>25.458715596330272</v>
      </c>
      <c r="K43" s="4"/>
    </row>
    <row r="44" spans="1:11" s="9" customFormat="1" ht="25.5">
      <c r="A44" s="8" t="s">
        <v>91</v>
      </c>
      <c r="B44" s="6" t="s">
        <v>9</v>
      </c>
      <c r="C44" s="6" t="s">
        <v>28</v>
      </c>
      <c r="D44" s="6" t="s">
        <v>99</v>
      </c>
      <c r="E44" s="6" t="s">
        <v>24</v>
      </c>
      <c r="F44" s="6" t="s">
        <v>25</v>
      </c>
      <c r="G44" s="6"/>
      <c r="H44" s="27">
        <v>436000</v>
      </c>
      <c r="I44" s="27">
        <v>111000</v>
      </c>
      <c r="J44" s="28">
        <f t="shared" si="0"/>
        <v>25.458715596330272</v>
      </c>
      <c r="K44" s="4"/>
    </row>
    <row r="45" spans="1:11" s="9" customFormat="1" ht="25.5">
      <c r="A45" s="8" t="s">
        <v>92</v>
      </c>
      <c r="B45" s="6" t="s">
        <v>9</v>
      </c>
      <c r="C45" s="6" t="s">
        <v>28</v>
      </c>
      <c r="D45" s="6" t="s">
        <v>99</v>
      </c>
      <c r="E45" s="6" t="s">
        <v>24</v>
      </c>
      <c r="F45" s="6" t="s">
        <v>25</v>
      </c>
      <c r="G45" s="6" t="s">
        <v>26</v>
      </c>
      <c r="H45" s="27">
        <v>436000</v>
      </c>
      <c r="I45" s="27">
        <v>111000</v>
      </c>
      <c r="J45" s="28">
        <f t="shared" si="0"/>
        <v>25.458715596330272</v>
      </c>
      <c r="K45" s="4"/>
    </row>
    <row r="46" spans="1:11" s="24" customFormat="1" ht="33.75" customHeight="1">
      <c r="A46" s="21" t="s">
        <v>31</v>
      </c>
      <c r="B46" s="22" t="s">
        <v>9</v>
      </c>
      <c r="C46" s="22" t="s">
        <v>32</v>
      </c>
      <c r="D46" s="22" t="s">
        <v>11</v>
      </c>
      <c r="E46" s="22" t="s">
        <v>12</v>
      </c>
      <c r="F46" s="22" t="s">
        <v>12</v>
      </c>
      <c r="G46" s="22"/>
      <c r="H46" s="25">
        <v>27751000</v>
      </c>
      <c r="I46" s="25">
        <v>3746040.76</v>
      </c>
      <c r="J46" s="26">
        <f t="shared" si="0"/>
        <v>13.498759540196748</v>
      </c>
      <c r="K46" s="23"/>
    </row>
    <row r="47" spans="1:11" s="24" customFormat="1" ht="25.5" customHeight="1">
      <c r="A47" s="21" t="s">
        <v>33</v>
      </c>
      <c r="B47" s="22" t="s">
        <v>9</v>
      </c>
      <c r="C47" s="22" t="s">
        <v>34</v>
      </c>
      <c r="D47" s="22" t="s">
        <v>11</v>
      </c>
      <c r="E47" s="22" t="s">
        <v>12</v>
      </c>
      <c r="F47" s="22" t="s">
        <v>12</v>
      </c>
      <c r="G47" s="22"/>
      <c r="H47" s="25">
        <v>648000</v>
      </c>
      <c r="I47" s="25">
        <v>108000</v>
      </c>
      <c r="J47" s="26">
        <f t="shared" si="0"/>
        <v>16.666666666666664</v>
      </c>
      <c r="K47" s="23"/>
    </row>
    <row r="48" spans="1:11" s="9" customFormat="1" ht="114.75">
      <c r="A48" s="8" t="s">
        <v>100</v>
      </c>
      <c r="B48" s="6" t="s">
        <v>9</v>
      </c>
      <c r="C48" s="6" t="s">
        <v>34</v>
      </c>
      <c r="D48" s="6" t="s">
        <v>101</v>
      </c>
      <c r="E48" s="6" t="s">
        <v>12</v>
      </c>
      <c r="F48" s="6" t="s">
        <v>12</v>
      </c>
      <c r="G48" s="6"/>
      <c r="H48" s="27">
        <v>648000</v>
      </c>
      <c r="I48" s="27">
        <v>108000</v>
      </c>
      <c r="J48" s="28">
        <f t="shared" si="0"/>
        <v>16.666666666666664</v>
      </c>
      <c r="K48" s="4"/>
    </row>
    <row r="49" spans="1:11" s="9" customFormat="1" ht="15">
      <c r="A49" s="8" t="s">
        <v>90</v>
      </c>
      <c r="B49" s="6" t="s">
        <v>9</v>
      </c>
      <c r="C49" s="6" t="s">
        <v>34</v>
      </c>
      <c r="D49" s="6" t="s">
        <v>101</v>
      </c>
      <c r="E49" s="6" t="s">
        <v>24</v>
      </c>
      <c r="F49" s="6" t="s">
        <v>12</v>
      </c>
      <c r="G49" s="6"/>
      <c r="H49" s="27">
        <v>648000</v>
      </c>
      <c r="I49" s="27">
        <v>108000</v>
      </c>
      <c r="J49" s="28">
        <f t="shared" si="0"/>
        <v>16.666666666666664</v>
      </c>
      <c r="K49" s="4"/>
    </row>
    <row r="50" spans="1:11" s="9" customFormat="1" ht="25.5">
      <c r="A50" s="8" t="s">
        <v>91</v>
      </c>
      <c r="B50" s="6" t="s">
        <v>9</v>
      </c>
      <c r="C50" s="6" t="s">
        <v>34</v>
      </c>
      <c r="D50" s="6" t="s">
        <v>101</v>
      </c>
      <c r="E50" s="6" t="s">
        <v>24</v>
      </c>
      <c r="F50" s="6" t="s">
        <v>25</v>
      </c>
      <c r="G50" s="6"/>
      <c r="H50" s="27">
        <v>648000</v>
      </c>
      <c r="I50" s="27">
        <v>108000</v>
      </c>
      <c r="J50" s="28">
        <f t="shared" si="0"/>
        <v>16.666666666666664</v>
      </c>
      <c r="K50" s="4"/>
    </row>
    <row r="51" spans="1:11" s="9" customFormat="1" ht="25.5">
      <c r="A51" s="8" t="s">
        <v>92</v>
      </c>
      <c r="B51" s="6" t="s">
        <v>9</v>
      </c>
      <c r="C51" s="6" t="s">
        <v>34</v>
      </c>
      <c r="D51" s="6" t="s">
        <v>101</v>
      </c>
      <c r="E51" s="6" t="s">
        <v>24</v>
      </c>
      <c r="F51" s="6" t="s">
        <v>25</v>
      </c>
      <c r="G51" s="6" t="s">
        <v>26</v>
      </c>
      <c r="H51" s="27">
        <v>648000</v>
      </c>
      <c r="I51" s="27">
        <v>108000</v>
      </c>
      <c r="J51" s="28">
        <f t="shared" si="0"/>
        <v>16.666666666666664</v>
      </c>
      <c r="K51" s="4"/>
    </row>
    <row r="52" spans="1:11" s="24" customFormat="1" ht="32.25" customHeight="1">
      <c r="A52" s="21" t="s">
        <v>35</v>
      </c>
      <c r="B52" s="22" t="s">
        <v>9</v>
      </c>
      <c r="C52" s="22" t="s">
        <v>36</v>
      </c>
      <c r="D52" s="22" t="s">
        <v>11</v>
      </c>
      <c r="E52" s="22" t="s">
        <v>12</v>
      </c>
      <c r="F52" s="22" t="s">
        <v>12</v>
      </c>
      <c r="G52" s="22"/>
      <c r="H52" s="25">
        <v>26000000</v>
      </c>
      <c r="I52" s="25">
        <v>3638040.76</v>
      </c>
      <c r="J52" s="26">
        <f t="shared" si="0"/>
        <v>13.992464461538463</v>
      </c>
      <c r="K52" s="23"/>
    </row>
    <row r="53" spans="1:11" s="9" customFormat="1" ht="15">
      <c r="A53" s="8" t="s">
        <v>102</v>
      </c>
      <c r="B53" s="6" t="s">
        <v>9</v>
      </c>
      <c r="C53" s="6" t="s">
        <v>36</v>
      </c>
      <c r="D53" s="6" t="s">
        <v>103</v>
      </c>
      <c r="E53" s="6" t="s">
        <v>12</v>
      </c>
      <c r="F53" s="6" t="s">
        <v>12</v>
      </c>
      <c r="G53" s="6"/>
      <c r="H53" s="27">
        <v>8070000</v>
      </c>
      <c r="I53" s="27">
        <v>3638040.76</v>
      </c>
      <c r="J53" s="28">
        <f t="shared" si="0"/>
        <v>45.08105030978934</v>
      </c>
      <c r="K53" s="4"/>
    </row>
    <row r="54" spans="1:11" s="9" customFormat="1" ht="15">
      <c r="A54" s="8" t="s">
        <v>90</v>
      </c>
      <c r="B54" s="6" t="s">
        <v>9</v>
      </c>
      <c r="C54" s="6" t="s">
        <v>36</v>
      </c>
      <c r="D54" s="6" t="s">
        <v>103</v>
      </c>
      <c r="E54" s="6" t="s">
        <v>24</v>
      </c>
      <c r="F54" s="6" t="s">
        <v>12</v>
      </c>
      <c r="G54" s="6"/>
      <c r="H54" s="27">
        <v>8070000</v>
      </c>
      <c r="I54" s="27">
        <v>3638040.76</v>
      </c>
      <c r="J54" s="28">
        <f t="shared" si="0"/>
        <v>45.08105030978934</v>
      </c>
      <c r="K54" s="4"/>
    </row>
    <row r="55" spans="1:11" s="9" customFormat="1" ht="25.5">
      <c r="A55" s="8" t="s">
        <v>91</v>
      </c>
      <c r="B55" s="6" t="s">
        <v>9</v>
      </c>
      <c r="C55" s="6" t="s">
        <v>36</v>
      </c>
      <c r="D55" s="6" t="s">
        <v>103</v>
      </c>
      <c r="E55" s="6" t="s">
        <v>24</v>
      </c>
      <c r="F55" s="6" t="s">
        <v>25</v>
      </c>
      <c r="G55" s="6"/>
      <c r="H55" s="27">
        <v>8070000</v>
      </c>
      <c r="I55" s="27">
        <v>3638040.76</v>
      </c>
      <c r="J55" s="28">
        <f t="shared" si="0"/>
        <v>45.08105030978934</v>
      </c>
      <c r="K55" s="4"/>
    </row>
    <row r="56" spans="1:11" s="9" customFormat="1" ht="25.5">
      <c r="A56" s="8" t="s">
        <v>92</v>
      </c>
      <c r="B56" s="6" t="s">
        <v>9</v>
      </c>
      <c r="C56" s="6" t="s">
        <v>36</v>
      </c>
      <c r="D56" s="6" t="s">
        <v>103</v>
      </c>
      <c r="E56" s="6" t="s">
        <v>24</v>
      </c>
      <c r="F56" s="6" t="s">
        <v>25</v>
      </c>
      <c r="G56" s="6" t="s">
        <v>26</v>
      </c>
      <c r="H56" s="27">
        <v>8070000</v>
      </c>
      <c r="I56" s="27">
        <v>3638040.76</v>
      </c>
      <c r="J56" s="28">
        <f t="shared" si="0"/>
        <v>45.08105030978934</v>
      </c>
      <c r="K56" s="4"/>
    </row>
    <row r="57" spans="1:11" s="9" customFormat="1" ht="24" customHeight="1">
      <c r="A57" s="8" t="s">
        <v>104</v>
      </c>
      <c r="B57" s="6" t="s">
        <v>9</v>
      </c>
      <c r="C57" s="6" t="s">
        <v>36</v>
      </c>
      <c r="D57" s="6" t="s">
        <v>105</v>
      </c>
      <c r="E57" s="6" t="s">
        <v>12</v>
      </c>
      <c r="F57" s="6" t="s">
        <v>12</v>
      </c>
      <c r="G57" s="6"/>
      <c r="H57" s="27">
        <v>8430000</v>
      </c>
      <c r="I57" s="27">
        <v>0</v>
      </c>
      <c r="J57" s="28">
        <f t="shared" si="0"/>
        <v>0</v>
      </c>
      <c r="K57" s="4"/>
    </row>
    <row r="58" spans="1:11" s="9" customFormat="1" ht="24" customHeight="1">
      <c r="A58" s="8" t="s">
        <v>90</v>
      </c>
      <c r="B58" s="6" t="s">
        <v>9</v>
      </c>
      <c r="C58" s="6" t="s">
        <v>36</v>
      </c>
      <c r="D58" s="6" t="s">
        <v>105</v>
      </c>
      <c r="E58" s="6" t="s">
        <v>24</v>
      </c>
      <c r="F58" s="6" t="s">
        <v>12</v>
      </c>
      <c r="G58" s="6"/>
      <c r="H58" s="27">
        <v>8430000</v>
      </c>
      <c r="I58" s="27">
        <v>0</v>
      </c>
      <c r="J58" s="28">
        <f t="shared" si="0"/>
        <v>0</v>
      </c>
      <c r="K58" s="4"/>
    </row>
    <row r="59" spans="1:11" s="9" customFormat="1" ht="25.5">
      <c r="A59" s="8" t="s">
        <v>91</v>
      </c>
      <c r="B59" s="6" t="s">
        <v>9</v>
      </c>
      <c r="C59" s="6" t="s">
        <v>36</v>
      </c>
      <c r="D59" s="6" t="s">
        <v>105</v>
      </c>
      <c r="E59" s="6" t="s">
        <v>24</v>
      </c>
      <c r="F59" s="6" t="s">
        <v>25</v>
      </c>
      <c r="G59" s="6"/>
      <c r="H59" s="27">
        <v>8430000</v>
      </c>
      <c r="I59" s="27">
        <v>0</v>
      </c>
      <c r="J59" s="28">
        <f t="shared" si="0"/>
        <v>0</v>
      </c>
      <c r="K59" s="4"/>
    </row>
    <row r="60" spans="1:11" s="9" customFormat="1" ht="25.5">
      <c r="A60" s="8" t="s">
        <v>92</v>
      </c>
      <c r="B60" s="6" t="s">
        <v>9</v>
      </c>
      <c r="C60" s="6" t="s">
        <v>36</v>
      </c>
      <c r="D60" s="6" t="s">
        <v>105</v>
      </c>
      <c r="E60" s="6" t="s">
        <v>24</v>
      </c>
      <c r="F60" s="6" t="s">
        <v>25</v>
      </c>
      <c r="G60" s="6" t="s">
        <v>26</v>
      </c>
      <c r="H60" s="27">
        <v>8430000</v>
      </c>
      <c r="I60" s="27">
        <v>0</v>
      </c>
      <c r="J60" s="28">
        <f t="shared" si="0"/>
        <v>0</v>
      </c>
      <c r="K60" s="4"/>
    </row>
    <row r="61" spans="1:11" s="9" customFormat="1" ht="280.5">
      <c r="A61" s="8" t="s">
        <v>106</v>
      </c>
      <c r="B61" s="6" t="s">
        <v>9</v>
      </c>
      <c r="C61" s="6" t="s">
        <v>36</v>
      </c>
      <c r="D61" s="6" t="s">
        <v>107</v>
      </c>
      <c r="E61" s="6" t="s">
        <v>12</v>
      </c>
      <c r="F61" s="6" t="s">
        <v>12</v>
      </c>
      <c r="G61" s="6"/>
      <c r="H61" s="27">
        <v>9500000</v>
      </c>
      <c r="I61" s="27">
        <v>0</v>
      </c>
      <c r="J61" s="28">
        <f t="shared" si="0"/>
        <v>0</v>
      </c>
      <c r="K61" s="4"/>
    </row>
    <row r="62" spans="1:11" s="9" customFormat="1" ht="15">
      <c r="A62" s="8" t="s">
        <v>90</v>
      </c>
      <c r="B62" s="6" t="s">
        <v>9</v>
      </c>
      <c r="C62" s="6" t="s">
        <v>36</v>
      </c>
      <c r="D62" s="6" t="s">
        <v>107</v>
      </c>
      <c r="E62" s="6" t="s">
        <v>24</v>
      </c>
      <c r="F62" s="6" t="s">
        <v>12</v>
      </c>
      <c r="G62" s="6"/>
      <c r="H62" s="27">
        <v>9500000</v>
      </c>
      <c r="I62" s="27">
        <v>0</v>
      </c>
      <c r="J62" s="28">
        <f t="shared" si="0"/>
        <v>0</v>
      </c>
      <c r="K62" s="4"/>
    </row>
    <row r="63" spans="1:11" s="9" customFormat="1" ht="25.5">
      <c r="A63" s="8" t="s">
        <v>91</v>
      </c>
      <c r="B63" s="6" t="s">
        <v>9</v>
      </c>
      <c r="C63" s="6" t="s">
        <v>36</v>
      </c>
      <c r="D63" s="6" t="s">
        <v>107</v>
      </c>
      <c r="E63" s="6" t="s">
        <v>24</v>
      </c>
      <c r="F63" s="6" t="s">
        <v>25</v>
      </c>
      <c r="G63" s="6"/>
      <c r="H63" s="27">
        <v>9500000</v>
      </c>
      <c r="I63" s="27">
        <v>0</v>
      </c>
      <c r="J63" s="28">
        <f t="shared" si="0"/>
        <v>0</v>
      </c>
      <c r="K63" s="4"/>
    </row>
    <row r="64" spans="1:11" s="9" customFormat="1" ht="38.25">
      <c r="A64" s="8" t="s">
        <v>108</v>
      </c>
      <c r="B64" s="6" t="s">
        <v>9</v>
      </c>
      <c r="C64" s="6" t="s">
        <v>36</v>
      </c>
      <c r="D64" s="6" t="s">
        <v>107</v>
      </c>
      <c r="E64" s="6" t="s">
        <v>24</v>
      </c>
      <c r="F64" s="6" t="s">
        <v>25</v>
      </c>
      <c r="G64" s="6" t="s">
        <v>109</v>
      </c>
      <c r="H64" s="27">
        <v>9500000</v>
      </c>
      <c r="I64" s="27">
        <v>0</v>
      </c>
      <c r="J64" s="28">
        <f t="shared" si="0"/>
        <v>0</v>
      </c>
      <c r="K64" s="4"/>
    </row>
    <row r="65" spans="1:11" s="24" customFormat="1" ht="25.5">
      <c r="A65" s="21" t="s">
        <v>37</v>
      </c>
      <c r="B65" s="22" t="s">
        <v>9</v>
      </c>
      <c r="C65" s="22" t="s">
        <v>38</v>
      </c>
      <c r="D65" s="22" t="s">
        <v>11</v>
      </c>
      <c r="E65" s="22" t="s">
        <v>12</v>
      </c>
      <c r="F65" s="22" t="s">
        <v>12</v>
      </c>
      <c r="G65" s="22"/>
      <c r="H65" s="25">
        <v>1103000</v>
      </c>
      <c r="I65" s="25">
        <v>0</v>
      </c>
      <c r="J65" s="26">
        <f t="shared" si="0"/>
        <v>0</v>
      </c>
      <c r="K65" s="23"/>
    </row>
    <row r="66" spans="1:11" s="9" customFormat="1" ht="63.75">
      <c r="A66" s="8" t="s">
        <v>110</v>
      </c>
      <c r="B66" s="6" t="s">
        <v>9</v>
      </c>
      <c r="C66" s="6" t="s">
        <v>38</v>
      </c>
      <c r="D66" s="6" t="s">
        <v>111</v>
      </c>
      <c r="E66" s="6" t="s">
        <v>12</v>
      </c>
      <c r="F66" s="6" t="s">
        <v>12</v>
      </c>
      <c r="G66" s="6"/>
      <c r="H66" s="27">
        <v>155545</v>
      </c>
      <c r="I66" s="27">
        <v>0</v>
      </c>
      <c r="J66" s="28">
        <f t="shared" si="0"/>
        <v>0</v>
      </c>
      <c r="K66" s="4"/>
    </row>
    <row r="67" spans="1:11" s="9" customFormat="1" ht="15">
      <c r="A67" s="8" t="s">
        <v>84</v>
      </c>
      <c r="B67" s="6" t="s">
        <v>9</v>
      </c>
      <c r="C67" s="6" t="s">
        <v>38</v>
      </c>
      <c r="D67" s="6" t="s">
        <v>111</v>
      </c>
      <c r="E67" s="6" t="s">
        <v>16</v>
      </c>
      <c r="F67" s="6" t="s">
        <v>12</v>
      </c>
      <c r="G67" s="6"/>
      <c r="H67" s="27">
        <v>155545</v>
      </c>
      <c r="I67" s="27">
        <v>0</v>
      </c>
      <c r="J67" s="28">
        <f t="shared" si="0"/>
        <v>0</v>
      </c>
      <c r="K67" s="4"/>
    </row>
    <row r="68" spans="1:11" s="9" customFormat="1" ht="15">
      <c r="A68" s="8" t="s">
        <v>75</v>
      </c>
      <c r="B68" s="6" t="s">
        <v>9</v>
      </c>
      <c r="C68" s="6" t="s">
        <v>38</v>
      </c>
      <c r="D68" s="6" t="s">
        <v>111</v>
      </c>
      <c r="E68" s="6" t="s">
        <v>16</v>
      </c>
      <c r="F68" s="6" t="s">
        <v>15</v>
      </c>
      <c r="G68" s="6"/>
      <c r="H68" s="27">
        <v>155545</v>
      </c>
      <c r="I68" s="27">
        <v>0</v>
      </c>
      <c r="J68" s="28">
        <f t="shared" si="0"/>
        <v>0</v>
      </c>
      <c r="K68" s="4"/>
    </row>
    <row r="69" spans="1:11" s="9" customFormat="1" ht="51">
      <c r="A69" s="8" t="s">
        <v>112</v>
      </c>
      <c r="B69" s="6" t="s">
        <v>9</v>
      </c>
      <c r="C69" s="6" t="s">
        <v>38</v>
      </c>
      <c r="D69" s="6" t="s">
        <v>113</v>
      </c>
      <c r="E69" s="6" t="s">
        <v>12</v>
      </c>
      <c r="F69" s="6" t="s">
        <v>12</v>
      </c>
      <c r="G69" s="6"/>
      <c r="H69" s="27">
        <v>685155</v>
      </c>
      <c r="I69" s="27">
        <v>0</v>
      </c>
      <c r="J69" s="28">
        <f t="shared" si="0"/>
        <v>0</v>
      </c>
      <c r="K69" s="4"/>
    </row>
    <row r="70" spans="1:11" s="9" customFormat="1" ht="15">
      <c r="A70" s="8" t="s">
        <v>84</v>
      </c>
      <c r="B70" s="6" t="s">
        <v>9</v>
      </c>
      <c r="C70" s="6" t="s">
        <v>38</v>
      </c>
      <c r="D70" s="6" t="s">
        <v>113</v>
      </c>
      <c r="E70" s="6" t="s">
        <v>16</v>
      </c>
      <c r="F70" s="6" t="s">
        <v>12</v>
      </c>
      <c r="G70" s="6"/>
      <c r="H70" s="27">
        <v>685155</v>
      </c>
      <c r="I70" s="27">
        <v>0</v>
      </c>
      <c r="J70" s="28">
        <f aca="true" t="shared" si="1" ref="J70:J128">I70/H70*100</f>
        <v>0</v>
      </c>
      <c r="K70" s="4"/>
    </row>
    <row r="71" spans="1:11" s="9" customFormat="1" ht="15">
      <c r="A71" s="8" t="s">
        <v>75</v>
      </c>
      <c r="B71" s="6" t="s">
        <v>9</v>
      </c>
      <c r="C71" s="6" t="s">
        <v>38</v>
      </c>
      <c r="D71" s="6" t="s">
        <v>113</v>
      </c>
      <c r="E71" s="6" t="s">
        <v>16</v>
      </c>
      <c r="F71" s="6" t="s">
        <v>15</v>
      </c>
      <c r="G71" s="6"/>
      <c r="H71" s="27">
        <v>685155</v>
      </c>
      <c r="I71" s="27">
        <v>0</v>
      </c>
      <c r="J71" s="28">
        <f t="shared" si="1"/>
        <v>0</v>
      </c>
      <c r="K71" s="4"/>
    </row>
    <row r="72" spans="1:11" s="9" customFormat="1" ht="15">
      <c r="A72" s="8" t="s">
        <v>114</v>
      </c>
      <c r="B72" s="6" t="s">
        <v>9</v>
      </c>
      <c r="C72" s="6" t="s">
        <v>38</v>
      </c>
      <c r="D72" s="6" t="s">
        <v>113</v>
      </c>
      <c r="E72" s="6" t="s">
        <v>16</v>
      </c>
      <c r="F72" s="6" t="s">
        <v>15</v>
      </c>
      <c r="G72" s="6" t="s">
        <v>72</v>
      </c>
      <c r="H72" s="27">
        <v>68600</v>
      </c>
      <c r="I72" s="27">
        <v>0</v>
      </c>
      <c r="J72" s="28">
        <f t="shared" si="1"/>
        <v>0</v>
      </c>
      <c r="K72" s="4"/>
    </row>
    <row r="73" spans="1:11" s="9" customFormat="1" ht="51">
      <c r="A73" s="8" t="s">
        <v>115</v>
      </c>
      <c r="B73" s="6" t="s">
        <v>9</v>
      </c>
      <c r="C73" s="6" t="s">
        <v>38</v>
      </c>
      <c r="D73" s="6" t="s">
        <v>113</v>
      </c>
      <c r="E73" s="6" t="s">
        <v>16</v>
      </c>
      <c r="F73" s="6" t="s">
        <v>15</v>
      </c>
      <c r="G73" s="6" t="s">
        <v>116</v>
      </c>
      <c r="H73" s="27">
        <v>616555</v>
      </c>
      <c r="I73" s="27">
        <v>0</v>
      </c>
      <c r="J73" s="28">
        <f t="shared" si="1"/>
        <v>0</v>
      </c>
      <c r="K73" s="4"/>
    </row>
    <row r="74" spans="1:11" s="9" customFormat="1" ht="102">
      <c r="A74" s="8" t="s">
        <v>117</v>
      </c>
      <c r="B74" s="6" t="s">
        <v>9</v>
      </c>
      <c r="C74" s="6" t="s">
        <v>38</v>
      </c>
      <c r="D74" s="6" t="s">
        <v>118</v>
      </c>
      <c r="E74" s="6" t="s">
        <v>12</v>
      </c>
      <c r="F74" s="6" t="s">
        <v>12</v>
      </c>
      <c r="G74" s="6"/>
      <c r="H74" s="27">
        <v>262300</v>
      </c>
      <c r="I74" s="27">
        <v>0</v>
      </c>
      <c r="J74" s="28">
        <f t="shared" si="1"/>
        <v>0</v>
      </c>
      <c r="K74" s="4"/>
    </row>
    <row r="75" spans="1:11" s="9" customFormat="1" ht="15">
      <c r="A75" s="8" t="s">
        <v>84</v>
      </c>
      <c r="B75" s="6" t="s">
        <v>9</v>
      </c>
      <c r="C75" s="6" t="s">
        <v>38</v>
      </c>
      <c r="D75" s="6" t="s">
        <v>118</v>
      </c>
      <c r="E75" s="6" t="s">
        <v>16</v>
      </c>
      <c r="F75" s="6" t="s">
        <v>12</v>
      </c>
      <c r="G75" s="6"/>
      <c r="H75" s="27">
        <v>262300</v>
      </c>
      <c r="I75" s="27">
        <v>0</v>
      </c>
      <c r="J75" s="28">
        <f t="shared" si="1"/>
        <v>0</v>
      </c>
      <c r="K75" s="4"/>
    </row>
    <row r="76" spans="1:11" s="9" customFormat="1" ht="15">
      <c r="A76" s="8" t="s">
        <v>75</v>
      </c>
      <c r="B76" s="6" t="s">
        <v>9</v>
      </c>
      <c r="C76" s="6" t="s">
        <v>38</v>
      </c>
      <c r="D76" s="6" t="s">
        <v>118</v>
      </c>
      <c r="E76" s="6" t="s">
        <v>16</v>
      </c>
      <c r="F76" s="6" t="s">
        <v>15</v>
      </c>
      <c r="G76" s="6"/>
      <c r="H76" s="27">
        <v>262300</v>
      </c>
      <c r="I76" s="27">
        <v>0</v>
      </c>
      <c r="J76" s="28">
        <f t="shared" si="1"/>
        <v>0</v>
      </c>
      <c r="K76" s="4"/>
    </row>
    <row r="77" spans="1:11" s="9" customFormat="1" ht="15">
      <c r="A77" s="8" t="s">
        <v>114</v>
      </c>
      <c r="B77" s="6" t="s">
        <v>9</v>
      </c>
      <c r="C77" s="6" t="s">
        <v>38</v>
      </c>
      <c r="D77" s="6" t="s">
        <v>118</v>
      </c>
      <c r="E77" s="6" t="s">
        <v>16</v>
      </c>
      <c r="F77" s="6" t="s">
        <v>15</v>
      </c>
      <c r="G77" s="6" t="s">
        <v>72</v>
      </c>
      <c r="H77" s="27">
        <v>26300</v>
      </c>
      <c r="I77" s="27">
        <v>0</v>
      </c>
      <c r="J77" s="28">
        <f t="shared" si="1"/>
        <v>0</v>
      </c>
      <c r="K77" s="4"/>
    </row>
    <row r="78" spans="1:11" s="9" customFormat="1" ht="63.75">
      <c r="A78" s="8" t="s">
        <v>119</v>
      </c>
      <c r="B78" s="6" t="s">
        <v>9</v>
      </c>
      <c r="C78" s="6" t="s">
        <v>38</v>
      </c>
      <c r="D78" s="6" t="s">
        <v>118</v>
      </c>
      <c r="E78" s="6" t="s">
        <v>16</v>
      </c>
      <c r="F78" s="6" t="s">
        <v>15</v>
      </c>
      <c r="G78" s="6" t="s">
        <v>120</v>
      </c>
      <c r="H78" s="27">
        <v>236000</v>
      </c>
      <c r="I78" s="27">
        <v>0</v>
      </c>
      <c r="J78" s="28">
        <f t="shared" si="1"/>
        <v>0</v>
      </c>
      <c r="K78" s="4"/>
    </row>
    <row r="79" spans="1:11" s="24" customFormat="1" ht="31.5" customHeight="1">
      <c r="A79" s="21" t="s">
        <v>39</v>
      </c>
      <c r="B79" s="22" t="s">
        <v>9</v>
      </c>
      <c r="C79" s="22" t="s">
        <v>40</v>
      </c>
      <c r="D79" s="22" t="s">
        <v>11</v>
      </c>
      <c r="E79" s="22" t="s">
        <v>12</v>
      </c>
      <c r="F79" s="22" t="s">
        <v>12</v>
      </c>
      <c r="G79" s="22"/>
      <c r="H79" s="25">
        <v>90680000</v>
      </c>
      <c r="I79" s="25">
        <v>5285862.32</v>
      </c>
      <c r="J79" s="26">
        <f t="shared" si="1"/>
        <v>5.829137979708867</v>
      </c>
      <c r="K79" s="23"/>
    </row>
    <row r="80" spans="1:11" s="24" customFormat="1" ht="36" customHeight="1">
      <c r="A80" s="21" t="s">
        <v>41</v>
      </c>
      <c r="B80" s="22" t="s">
        <v>9</v>
      </c>
      <c r="C80" s="22" t="s">
        <v>42</v>
      </c>
      <c r="D80" s="22" t="s">
        <v>11</v>
      </c>
      <c r="E80" s="22" t="s">
        <v>12</v>
      </c>
      <c r="F80" s="22" t="s">
        <v>12</v>
      </c>
      <c r="G80" s="22"/>
      <c r="H80" s="25">
        <v>72170000</v>
      </c>
      <c r="I80" s="25">
        <v>756175.75</v>
      </c>
      <c r="J80" s="26">
        <f t="shared" si="1"/>
        <v>1.0477701953720382</v>
      </c>
      <c r="K80" s="23"/>
    </row>
    <row r="81" spans="1:11" s="9" customFormat="1" ht="51">
      <c r="A81" s="8" t="s">
        <v>121</v>
      </c>
      <c r="B81" s="6" t="s">
        <v>9</v>
      </c>
      <c r="C81" s="6" t="s">
        <v>42</v>
      </c>
      <c r="D81" s="6" t="s">
        <v>122</v>
      </c>
      <c r="E81" s="6" t="s">
        <v>12</v>
      </c>
      <c r="F81" s="6" t="s">
        <v>12</v>
      </c>
      <c r="G81" s="6"/>
      <c r="H81" s="27">
        <v>43607376.72</v>
      </c>
      <c r="I81" s="27">
        <v>0</v>
      </c>
      <c r="J81" s="28">
        <f t="shared" si="1"/>
        <v>0</v>
      </c>
      <c r="K81" s="4"/>
    </row>
    <row r="82" spans="1:11" s="9" customFormat="1" ht="51">
      <c r="A82" s="8" t="s">
        <v>123</v>
      </c>
      <c r="B82" s="6" t="s">
        <v>9</v>
      </c>
      <c r="C82" s="6" t="s">
        <v>42</v>
      </c>
      <c r="D82" s="6" t="s">
        <v>122</v>
      </c>
      <c r="E82" s="6" t="s">
        <v>124</v>
      </c>
      <c r="F82" s="6" t="s">
        <v>12</v>
      </c>
      <c r="G82" s="6"/>
      <c r="H82" s="27">
        <v>43607376.72</v>
      </c>
      <c r="I82" s="27">
        <v>0</v>
      </c>
      <c r="J82" s="28">
        <f t="shared" si="1"/>
        <v>0</v>
      </c>
      <c r="K82" s="4"/>
    </row>
    <row r="83" spans="1:11" s="9" customFormat="1" ht="25.5">
      <c r="A83" s="8" t="s">
        <v>125</v>
      </c>
      <c r="B83" s="6" t="s">
        <v>9</v>
      </c>
      <c r="C83" s="6" t="s">
        <v>42</v>
      </c>
      <c r="D83" s="6" t="s">
        <v>122</v>
      </c>
      <c r="E83" s="6" t="s">
        <v>124</v>
      </c>
      <c r="F83" s="6" t="s">
        <v>126</v>
      </c>
      <c r="G83" s="6"/>
      <c r="H83" s="27">
        <v>43607376.72</v>
      </c>
      <c r="I83" s="27">
        <v>0</v>
      </c>
      <c r="J83" s="28">
        <f t="shared" si="1"/>
        <v>0</v>
      </c>
      <c r="K83" s="4"/>
    </row>
    <row r="84" spans="1:11" s="9" customFormat="1" ht="63.75">
      <c r="A84" s="8" t="s">
        <v>127</v>
      </c>
      <c r="B84" s="6" t="s">
        <v>9</v>
      </c>
      <c r="C84" s="6" t="s">
        <v>42</v>
      </c>
      <c r="D84" s="6" t="s">
        <v>122</v>
      </c>
      <c r="E84" s="6" t="s">
        <v>124</v>
      </c>
      <c r="F84" s="6" t="s">
        <v>126</v>
      </c>
      <c r="G84" s="6" t="s">
        <v>128</v>
      </c>
      <c r="H84" s="27">
        <v>43607376.72</v>
      </c>
      <c r="I84" s="27">
        <v>0</v>
      </c>
      <c r="J84" s="28">
        <f t="shared" si="1"/>
        <v>0</v>
      </c>
      <c r="K84" s="4"/>
    </row>
    <row r="85" spans="1:11" s="9" customFormat="1" ht="38.25">
      <c r="A85" s="8" t="s">
        <v>129</v>
      </c>
      <c r="B85" s="6" t="s">
        <v>9</v>
      </c>
      <c r="C85" s="6" t="s">
        <v>42</v>
      </c>
      <c r="D85" s="6" t="s">
        <v>130</v>
      </c>
      <c r="E85" s="6" t="s">
        <v>12</v>
      </c>
      <c r="F85" s="6" t="s">
        <v>12</v>
      </c>
      <c r="G85" s="6"/>
      <c r="H85" s="27">
        <v>17432789.28</v>
      </c>
      <c r="I85" s="27">
        <v>0</v>
      </c>
      <c r="J85" s="28">
        <f t="shared" si="1"/>
        <v>0</v>
      </c>
      <c r="K85" s="4"/>
    </row>
    <row r="86" spans="1:11" s="9" customFormat="1" ht="51">
      <c r="A86" s="8" t="s">
        <v>123</v>
      </c>
      <c r="B86" s="6" t="s">
        <v>9</v>
      </c>
      <c r="C86" s="6" t="s">
        <v>42</v>
      </c>
      <c r="D86" s="6" t="s">
        <v>130</v>
      </c>
      <c r="E86" s="6" t="s">
        <v>124</v>
      </c>
      <c r="F86" s="6" t="s">
        <v>12</v>
      </c>
      <c r="G86" s="6"/>
      <c r="H86" s="27">
        <v>17432789.28</v>
      </c>
      <c r="I86" s="27">
        <v>0</v>
      </c>
      <c r="J86" s="28">
        <f t="shared" si="1"/>
        <v>0</v>
      </c>
      <c r="K86" s="4"/>
    </row>
    <row r="87" spans="1:11" s="9" customFormat="1" ht="25.5">
      <c r="A87" s="8" t="s">
        <v>125</v>
      </c>
      <c r="B87" s="6" t="s">
        <v>9</v>
      </c>
      <c r="C87" s="6" t="s">
        <v>42</v>
      </c>
      <c r="D87" s="6" t="s">
        <v>130</v>
      </c>
      <c r="E87" s="6" t="s">
        <v>124</v>
      </c>
      <c r="F87" s="6" t="s">
        <v>126</v>
      </c>
      <c r="G87" s="6"/>
      <c r="H87" s="27">
        <v>17432789.28</v>
      </c>
      <c r="I87" s="27">
        <v>0</v>
      </c>
      <c r="J87" s="28">
        <f t="shared" si="1"/>
        <v>0</v>
      </c>
      <c r="K87" s="4"/>
    </row>
    <row r="88" spans="1:11" s="9" customFormat="1" ht="51">
      <c r="A88" s="8" t="s">
        <v>131</v>
      </c>
      <c r="B88" s="6" t="s">
        <v>9</v>
      </c>
      <c r="C88" s="6" t="s">
        <v>42</v>
      </c>
      <c r="D88" s="6" t="s">
        <v>130</v>
      </c>
      <c r="E88" s="6" t="s">
        <v>124</v>
      </c>
      <c r="F88" s="6" t="s">
        <v>126</v>
      </c>
      <c r="G88" s="6" t="s">
        <v>132</v>
      </c>
      <c r="H88" s="27">
        <v>17432789.28</v>
      </c>
      <c r="I88" s="27">
        <v>0</v>
      </c>
      <c r="J88" s="28">
        <f t="shared" si="1"/>
        <v>0</v>
      </c>
      <c r="K88" s="4"/>
    </row>
    <row r="89" spans="1:11" s="9" customFormat="1" ht="38.25">
      <c r="A89" s="8" t="s">
        <v>133</v>
      </c>
      <c r="B89" s="6" t="s">
        <v>9</v>
      </c>
      <c r="C89" s="6" t="s">
        <v>42</v>
      </c>
      <c r="D89" s="6" t="s">
        <v>134</v>
      </c>
      <c r="E89" s="6" t="s">
        <v>12</v>
      </c>
      <c r="F89" s="6" t="s">
        <v>12</v>
      </c>
      <c r="G89" s="6"/>
      <c r="H89" s="27">
        <v>829834</v>
      </c>
      <c r="I89" s="27">
        <v>0</v>
      </c>
      <c r="J89" s="28">
        <f t="shared" si="1"/>
        <v>0</v>
      </c>
      <c r="K89" s="4"/>
    </row>
    <row r="90" spans="1:11" s="9" customFormat="1" ht="51">
      <c r="A90" s="8" t="s">
        <v>123</v>
      </c>
      <c r="B90" s="6" t="s">
        <v>9</v>
      </c>
      <c r="C90" s="6" t="s">
        <v>42</v>
      </c>
      <c r="D90" s="6" t="s">
        <v>134</v>
      </c>
      <c r="E90" s="6" t="s">
        <v>124</v>
      </c>
      <c r="F90" s="6" t="s">
        <v>12</v>
      </c>
      <c r="G90" s="6"/>
      <c r="H90" s="27">
        <v>829834</v>
      </c>
      <c r="I90" s="27">
        <v>0</v>
      </c>
      <c r="J90" s="28">
        <f t="shared" si="1"/>
        <v>0</v>
      </c>
      <c r="K90" s="4"/>
    </row>
    <row r="91" spans="1:11" s="9" customFormat="1" ht="25.5">
      <c r="A91" s="8" t="s">
        <v>125</v>
      </c>
      <c r="B91" s="6" t="s">
        <v>9</v>
      </c>
      <c r="C91" s="6" t="s">
        <v>42</v>
      </c>
      <c r="D91" s="6" t="s">
        <v>134</v>
      </c>
      <c r="E91" s="6" t="s">
        <v>124</v>
      </c>
      <c r="F91" s="6" t="s">
        <v>126</v>
      </c>
      <c r="G91" s="6"/>
      <c r="H91" s="27">
        <v>829834</v>
      </c>
      <c r="I91" s="27">
        <v>0</v>
      </c>
      <c r="J91" s="28">
        <f t="shared" si="1"/>
        <v>0</v>
      </c>
      <c r="K91" s="4"/>
    </row>
    <row r="92" spans="1:11" s="9" customFormat="1" ht="15">
      <c r="A92" s="8" t="s">
        <v>114</v>
      </c>
      <c r="B92" s="6" t="s">
        <v>9</v>
      </c>
      <c r="C92" s="6" t="s">
        <v>42</v>
      </c>
      <c r="D92" s="6" t="s">
        <v>134</v>
      </c>
      <c r="E92" s="6" t="s">
        <v>124</v>
      </c>
      <c r="F92" s="6" t="s">
        <v>126</v>
      </c>
      <c r="G92" s="6" t="s">
        <v>72</v>
      </c>
      <c r="H92" s="27">
        <v>829834</v>
      </c>
      <c r="I92" s="27">
        <v>0</v>
      </c>
      <c r="J92" s="28">
        <f t="shared" si="1"/>
        <v>0</v>
      </c>
      <c r="K92" s="4"/>
    </row>
    <row r="93" spans="1:11" s="9" customFormat="1" ht="51">
      <c r="A93" s="8" t="s">
        <v>135</v>
      </c>
      <c r="B93" s="6" t="s">
        <v>9</v>
      </c>
      <c r="C93" s="6" t="s">
        <v>42</v>
      </c>
      <c r="D93" s="6" t="s">
        <v>136</v>
      </c>
      <c r="E93" s="6" t="s">
        <v>12</v>
      </c>
      <c r="F93" s="6" t="s">
        <v>12</v>
      </c>
      <c r="G93" s="6"/>
      <c r="H93" s="27">
        <v>2500000</v>
      </c>
      <c r="I93" s="27">
        <v>0</v>
      </c>
      <c r="J93" s="28">
        <f t="shared" si="1"/>
        <v>0</v>
      </c>
      <c r="K93" s="4"/>
    </row>
    <row r="94" spans="1:11" s="9" customFormat="1" ht="15">
      <c r="A94" s="8" t="s">
        <v>90</v>
      </c>
      <c r="B94" s="6" t="s">
        <v>9</v>
      </c>
      <c r="C94" s="6" t="s">
        <v>42</v>
      </c>
      <c r="D94" s="6" t="s">
        <v>136</v>
      </c>
      <c r="E94" s="6" t="s">
        <v>24</v>
      </c>
      <c r="F94" s="6" t="s">
        <v>12</v>
      </c>
      <c r="G94" s="6"/>
      <c r="H94" s="27">
        <v>2500000</v>
      </c>
      <c r="I94" s="27">
        <v>0</v>
      </c>
      <c r="J94" s="28">
        <f t="shared" si="1"/>
        <v>0</v>
      </c>
      <c r="K94" s="4"/>
    </row>
    <row r="95" spans="1:11" s="9" customFormat="1" ht="25.5">
      <c r="A95" s="8" t="s">
        <v>91</v>
      </c>
      <c r="B95" s="6" t="s">
        <v>9</v>
      </c>
      <c r="C95" s="6" t="s">
        <v>42</v>
      </c>
      <c r="D95" s="6" t="s">
        <v>136</v>
      </c>
      <c r="E95" s="6" t="s">
        <v>24</v>
      </c>
      <c r="F95" s="6" t="s">
        <v>25</v>
      </c>
      <c r="G95" s="6"/>
      <c r="H95" s="27">
        <v>2500000</v>
      </c>
      <c r="I95" s="27">
        <v>0</v>
      </c>
      <c r="J95" s="28">
        <f t="shared" si="1"/>
        <v>0</v>
      </c>
      <c r="K95" s="4"/>
    </row>
    <row r="96" spans="1:11" s="9" customFormat="1" ht="25.5">
      <c r="A96" s="8" t="s">
        <v>92</v>
      </c>
      <c r="B96" s="6" t="s">
        <v>9</v>
      </c>
      <c r="C96" s="6" t="s">
        <v>42</v>
      </c>
      <c r="D96" s="6" t="s">
        <v>136</v>
      </c>
      <c r="E96" s="6" t="s">
        <v>24</v>
      </c>
      <c r="F96" s="6" t="s">
        <v>25</v>
      </c>
      <c r="G96" s="6" t="s">
        <v>26</v>
      </c>
      <c r="H96" s="27">
        <v>2500000</v>
      </c>
      <c r="I96" s="27">
        <v>0</v>
      </c>
      <c r="J96" s="28">
        <f t="shared" si="1"/>
        <v>0</v>
      </c>
      <c r="K96" s="4"/>
    </row>
    <row r="97" spans="1:11" s="9" customFormat="1" ht="38.25">
      <c r="A97" s="8" t="s">
        <v>137</v>
      </c>
      <c r="B97" s="6" t="s">
        <v>9</v>
      </c>
      <c r="C97" s="6" t="s">
        <v>42</v>
      </c>
      <c r="D97" s="6" t="s">
        <v>138</v>
      </c>
      <c r="E97" s="6" t="s">
        <v>12</v>
      </c>
      <c r="F97" s="6" t="s">
        <v>12</v>
      </c>
      <c r="G97" s="6"/>
      <c r="H97" s="27">
        <v>6370000</v>
      </c>
      <c r="I97" s="27">
        <v>0</v>
      </c>
      <c r="J97" s="28">
        <f t="shared" si="1"/>
        <v>0</v>
      </c>
      <c r="K97" s="4"/>
    </row>
    <row r="98" spans="1:11" s="9" customFormat="1" ht="15">
      <c r="A98" s="8" t="s">
        <v>90</v>
      </c>
      <c r="B98" s="6" t="s">
        <v>9</v>
      </c>
      <c r="C98" s="6" t="s">
        <v>42</v>
      </c>
      <c r="D98" s="6" t="s">
        <v>138</v>
      </c>
      <c r="E98" s="6" t="s">
        <v>24</v>
      </c>
      <c r="F98" s="6" t="s">
        <v>12</v>
      </c>
      <c r="G98" s="6"/>
      <c r="H98" s="27">
        <v>6370000</v>
      </c>
      <c r="I98" s="27">
        <v>0</v>
      </c>
      <c r="J98" s="28">
        <f t="shared" si="1"/>
        <v>0</v>
      </c>
      <c r="K98" s="4"/>
    </row>
    <row r="99" spans="1:11" s="9" customFormat="1" ht="25.5">
      <c r="A99" s="8" t="s">
        <v>91</v>
      </c>
      <c r="B99" s="6" t="s">
        <v>9</v>
      </c>
      <c r="C99" s="6" t="s">
        <v>42</v>
      </c>
      <c r="D99" s="6" t="s">
        <v>138</v>
      </c>
      <c r="E99" s="6" t="s">
        <v>24</v>
      </c>
      <c r="F99" s="6" t="s">
        <v>25</v>
      </c>
      <c r="G99" s="6"/>
      <c r="H99" s="27">
        <v>6370000</v>
      </c>
      <c r="I99" s="27">
        <v>0</v>
      </c>
      <c r="J99" s="28">
        <f t="shared" si="1"/>
        <v>0</v>
      </c>
      <c r="K99" s="4"/>
    </row>
    <row r="100" spans="1:11" s="9" customFormat="1" ht="25.5">
      <c r="A100" s="8" t="s">
        <v>92</v>
      </c>
      <c r="B100" s="6" t="s">
        <v>9</v>
      </c>
      <c r="C100" s="6" t="s">
        <v>42</v>
      </c>
      <c r="D100" s="6" t="s">
        <v>138</v>
      </c>
      <c r="E100" s="6" t="s">
        <v>24</v>
      </c>
      <c r="F100" s="6" t="s">
        <v>25</v>
      </c>
      <c r="G100" s="6" t="s">
        <v>26</v>
      </c>
      <c r="H100" s="27">
        <v>6370000</v>
      </c>
      <c r="I100" s="27">
        <v>0</v>
      </c>
      <c r="J100" s="28">
        <f t="shared" si="1"/>
        <v>0</v>
      </c>
      <c r="K100" s="4"/>
    </row>
    <row r="101" spans="1:11" s="9" customFormat="1" ht="25.5">
      <c r="A101" s="8" t="s">
        <v>139</v>
      </c>
      <c r="B101" s="6" t="s">
        <v>9</v>
      </c>
      <c r="C101" s="6" t="s">
        <v>42</v>
      </c>
      <c r="D101" s="6" t="s">
        <v>140</v>
      </c>
      <c r="E101" s="6" t="s">
        <v>12</v>
      </c>
      <c r="F101" s="6" t="s">
        <v>12</v>
      </c>
      <c r="G101" s="6"/>
      <c r="H101" s="27">
        <v>1430000</v>
      </c>
      <c r="I101" s="27">
        <v>756175.75</v>
      </c>
      <c r="J101" s="28">
        <f t="shared" si="1"/>
        <v>52.87942307692308</v>
      </c>
      <c r="K101" s="4"/>
    </row>
    <row r="102" spans="1:11" s="9" customFormat="1" ht="15">
      <c r="A102" s="8" t="s">
        <v>90</v>
      </c>
      <c r="B102" s="6" t="s">
        <v>9</v>
      </c>
      <c r="C102" s="6" t="s">
        <v>42</v>
      </c>
      <c r="D102" s="6" t="s">
        <v>140</v>
      </c>
      <c r="E102" s="6" t="s">
        <v>24</v>
      </c>
      <c r="F102" s="6" t="s">
        <v>12</v>
      </c>
      <c r="G102" s="6"/>
      <c r="H102" s="27">
        <v>1430000</v>
      </c>
      <c r="I102" s="27">
        <v>756175.75</v>
      </c>
      <c r="J102" s="28">
        <f t="shared" si="1"/>
        <v>52.87942307692308</v>
      </c>
      <c r="K102" s="4"/>
    </row>
    <row r="103" spans="1:11" s="9" customFormat="1" ht="25.5">
      <c r="A103" s="8" t="s">
        <v>91</v>
      </c>
      <c r="B103" s="6" t="s">
        <v>9</v>
      </c>
      <c r="C103" s="6" t="s">
        <v>42</v>
      </c>
      <c r="D103" s="6" t="s">
        <v>140</v>
      </c>
      <c r="E103" s="6" t="s">
        <v>24</v>
      </c>
      <c r="F103" s="6" t="s">
        <v>25</v>
      </c>
      <c r="G103" s="6"/>
      <c r="H103" s="27">
        <v>1430000</v>
      </c>
      <c r="I103" s="27">
        <v>756175.75</v>
      </c>
      <c r="J103" s="28">
        <f t="shared" si="1"/>
        <v>52.87942307692308</v>
      </c>
      <c r="K103" s="4"/>
    </row>
    <row r="104" spans="1:11" s="9" customFormat="1" ht="25.5">
      <c r="A104" s="8" t="s">
        <v>92</v>
      </c>
      <c r="B104" s="6" t="s">
        <v>9</v>
      </c>
      <c r="C104" s="6" t="s">
        <v>42</v>
      </c>
      <c r="D104" s="6" t="s">
        <v>140</v>
      </c>
      <c r="E104" s="6" t="s">
        <v>24</v>
      </c>
      <c r="F104" s="6" t="s">
        <v>25</v>
      </c>
      <c r="G104" s="6" t="s">
        <v>26</v>
      </c>
      <c r="H104" s="27">
        <v>1430000</v>
      </c>
      <c r="I104" s="27">
        <v>756175.75</v>
      </c>
      <c r="J104" s="28">
        <f t="shared" si="1"/>
        <v>52.87942307692308</v>
      </c>
      <c r="K104" s="4"/>
    </row>
    <row r="105" spans="1:11" s="24" customFormat="1" ht="33.75" customHeight="1">
      <c r="A105" s="21" t="s">
        <v>43</v>
      </c>
      <c r="B105" s="22" t="s">
        <v>9</v>
      </c>
      <c r="C105" s="22" t="s">
        <v>44</v>
      </c>
      <c r="D105" s="22" t="s">
        <v>11</v>
      </c>
      <c r="E105" s="22" t="s">
        <v>12</v>
      </c>
      <c r="F105" s="22" t="s">
        <v>12</v>
      </c>
      <c r="G105" s="22"/>
      <c r="H105" s="25">
        <v>4230000</v>
      </c>
      <c r="I105" s="25">
        <v>364400.2</v>
      </c>
      <c r="J105" s="26">
        <f t="shared" si="1"/>
        <v>8.61466193853428</v>
      </c>
      <c r="K105" s="23"/>
    </row>
    <row r="106" spans="1:11" s="9" customFormat="1" ht="51">
      <c r="A106" s="8" t="s">
        <v>135</v>
      </c>
      <c r="B106" s="6" t="s">
        <v>9</v>
      </c>
      <c r="C106" s="6" t="s">
        <v>44</v>
      </c>
      <c r="D106" s="6" t="s">
        <v>141</v>
      </c>
      <c r="E106" s="6" t="s">
        <v>12</v>
      </c>
      <c r="F106" s="6" t="s">
        <v>12</v>
      </c>
      <c r="G106" s="6"/>
      <c r="H106" s="27">
        <v>1000000</v>
      </c>
      <c r="I106" s="27">
        <v>0</v>
      </c>
      <c r="J106" s="28">
        <f t="shared" si="1"/>
        <v>0</v>
      </c>
      <c r="K106" s="4"/>
    </row>
    <row r="107" spans="1:11" s="9" customFormat="1" ht="15">
      <c r="A107" s="8" t="s">
        <v>90</v>
      </c>
      <c r="B107" s="6" t="s">
        <v>9</v>
      </c>
      <c r="C107" s="6" t="s">
        <v>44</v>
      </c>
      <c r="D107" s="6" t="s">
        <v>141</v>
      </c>
      <c r="E107" s="6" t="s">
        <v>24</v>
      </c>
      <c r="F107" s="6" t="s">
        <v>12</v>
      </c>
      <c r="G107" s="6"/>
      <c r="H107" s="27">
        <v>1000000</v>
      </c>
      <c r="I107" s="27">
        <v>0</v>
      </c>
      <c r="J107" s="28">
        <f t="shared" si="1"/>
        <v>0</v>
      </c>
      <c r="K107" s="4"/>
    </row>
    <row r="108" spans="1:11" s="9" customFormat="1" ht="25.5">
      <c r="A108" s="8" t="s">
        <v>91</v>
      </c>
      <c r="B108" s="6" t="s">
        <v>9</v>
      </c>
      <c r="C108" s="6" t="s">
        <v>44</v>
      </c>
      <c r="D108" s="6" t="s">
        <v>141</v>
      </c>
      <c r="E108" s="6" t="s">
        <v>24</v>
      </c>
      <c r="F108" s="6" t="s">
        <v>25</v>
      </c>
      <c r="G108" s="6"/>
      <c r="H108" s="27">
        <v>1000000</v>
      </c>
      <c r="I108" s="27">
        <v>0</v>
      </c>
      <c r="J108" s="28">
        <f t="shared" si="1"/>
        <v>0</v>
      </c>
      <c r="K108" s="4"/>
    </row>
    <row r="109" spans="1:11" s="9" customFormat="1" ht="25.5">
      <c r="A109" s="8" t="s">
        <v>92</v>
      </c>
      <c r="B109" s="6" t="s">
        <v>9</v>
      </c>
      <c r="C109" s="6" t="s">
        <v>44</v>
      </c>
      <c r="D109" s="6" t="s">
        <v>141</v>
      </c>
      <c r="E109" s="6" t="s">
        <v>24</v>
      </c>
      <c r="F109" s="6" t="s">
        <v>25</v>
      </c>
      <c r="G109" s="6" t="s">
        <v>26</v>
      </c>
      <c r="H109" s="27">
        <v>1000000</v>
      </c>
      <c r="I109" s="27">
        <v>0</v>
      </c>
      <c r="J109" s="28">
        <f t="shared" si="1"/>
        <v>0</v>
      </c>
      <c r="K109" s="4"/>
    </row>
    <row r="110" spans="1:11" s="9" customFormat="1" ht="25.5">
      <c r="A110" s="8" t="s">
        <v>142</v>
      </c>
      <c r="B110" s="6" t="s">
        <v>9</v>
      </c>
      <c r="C110" s="6" t="s">
        <v>44</v>
      </c>
      <c r="D110" s="6" t="s">
        <v>143</v>
      </c>
      <c r="E110" s="6" t="s">
        <v>12</v>
      </c>
      <c r="F110" s="6" t="s">
        <v>12</v>
      </c>
      <c r="G110" s="6"/>
      <c r="H110" s="27">
        <v>3230000</v>
      </c>
      <c r="I110" s="27">
        <v>364400.2</v>
      </c>
      <c r="J110" s="28">
        <f t="shared" si="1"/>
        <v>11.281739938080495</v>
      </c>
      <c r="K110" s="4"/>
    </row>
    <row r="111" spans="1:11" s="9" customFormat="1" ht="15">
      <c r="A111" s="8" t="s">
        <v>90</v>
      </c>
      <c r="B111" s="6" t="s">
        <v>9</v>
      </c>
      <c r="C111" s="6" t="s">
        <v>44</v>
      </c>
      <c r="D111" s="6" t="s">
        <v>143</v>
      </c>
      <c r="E111" s="6" t="s">
        <v>24</v>
      </c>
      <c r="F111" s="6" t="s">
        <v>12</v>
      </c>
      <c r="G111" s="6"/>
      <c r="H111" s="27">
        <v>3230000</v>
      </c>
      <c r="I111" s="27">
        <v>364400.2</v>
      </c>
      <c r="J111" s="28">
        <f t="shared" si="1"/>
        <v>11.281739938080495</v>
      </c>
      <c r="K111" s="4"/>
    </row>
    <row r="112" spans="1:11" s="9" customFormat="1" ht="25.5">
      <c r="A112" s="8" t="s">
        <v>91</v>
      </c>
      <c r="B112" s="6" t="s">
        <v>9</v>
      </c>
      <c r="C112" s="6" t="s">
        <v>44</v>
      </c>
      <c r="D112" s="6" t="s">
        <v>143</v>
      </c>
      <c r="E112" s="6" t="s">
        <v>24</v>
      </c>
      <c r="F112" s="6" t="s">
        <v>25</v>
      </c>
      <c r="G112" s="6"/>
      <c r="H112" s="27">
        <v>3230000</v>
      </c>
      <c r="I112" s="27">
        <v>364400.2</v>
      </c>
      <c r="J112" s="28">
        <f t="shared" si="1"/>
        <v>11.281739938080495</v>
      </c>
      <c r="K112" s="4"/>
    </row>
    <row r="113" spans="1:11" s="9" customFormat="1" ht="25.5">
      <c r="A113" s="8" t="s">
        <v>92</v>
      </c>
      <c r="B113" s="6" t="s">
        <v>9</v>
      </c>
      <c r="C113" s="6" t="s">
        <v>44</v>
      </c>
      <c r="D113" s="6" t="s">
        <v>143</v>
      </c>
      <c r="E113" s="6" t="s">
        <v>24</v>
      </c>
      <c r="F113" s="6" t="s">
        <v>25</v>
      </c>
      <c r="G113" s="6" t="s">
        <v>26</v>
      </c>
      <c r="H113" s="27">
        <v>3230000</v>
      </c>
      <c r="I113" s="27">
        <v>364400.2</v>
      </c>
      <c r="J113" s="28">
        <f t="shared" si="1"/>
        <v>11.281739938080495</v>
      </c>
      <c r="K113" s="4"/>
    </row>
    <row r="114" spans="1:11" s="24" customFormat="1" ht="40.5" customHeight="1">
      <c r="A114" s="21" t="s">
        <v>45</v>
      </c>
      <c r="B114" s="22" t="s">
        <v>9</v>
      </c>
      <c r="C114" s="22" t="s">
        <v>46</v>
      </c>
      <c r="D114" s="22" t="s">
        <v>11</v>
      </c>
      <c r="E114" s="22" t="s">
        <v>12</v>
      </c>
      <c r="F114" s="22" t="s">
        <v>12</v>
      </c>
      <c r="G114" s="22"/>
      <c r="H114" s="25">
        <v>14280000</v>
      </c>
      <c r="I114" s="25">
        <v>4165286.37</v>
      </c>
      <c r="J114" s="26">
        <f t="shared" si="1"/>
        <v>29.16867205882353</v>
      </c>
      <c r="K114" s="23"/>
    </row>
    <row r="115" spans="1:11" s="9" customFormat="1" ht="76.5">
      <c r="A115" s="8" t="s">
        <v>144</v>
      </c>
      <c r="B115" s="6" t="s">
        <v>9</v>
      </c>
      <c r="C115" s="6" t="s">
        <v>46</v>
      </c>
      <c r="D115" s="6" t="s">
        <v>145</v>
      </c>
      <c r="E115" s="6" t="s">
        <v>12</v>
      </c>
      <c r="F115" s="6" t="s">
        <v>12</v>
      </c>
      <c r="G115" s="6"/>
      <c r="H115" s="27">
        <v>10710000</v>
      </c>
      <c r="I115" s="27">
        <v>3616286.37</v>
      </c>
      <c r="J115" s="28">
        <f t="shared" si="1"/>
        <v>33.76551232492997</v>
      </c>
      <c r="K115" s="4"/>
    </row>
    <row r="116" spans="1:11" s="9" customFormat="1" ht="15">
      <c r="A116" s="8" t="s">
        <v>90</v>
      </c>
      <c r="B116" s="6" t="s">
        <v>9</v>
      </c>
      <c r="C116" s="6" t="s">
        <v>46</v>
      </c>
      <c r="D116" s="6" t="s">
        <v>145</v>
      </c>
      <c r="E116" s="6" t="s">
        <v>24</v>
      </c>
      <c r="F116" s="6" t="s">
        <v>12</v>
      </c>
      <c r="G116" s="6"/>
      <c r="H116" s="27">
        <v>10710000</v>
      </c>
      <c r="I116" s="27">
        <v>3616286.37</v>
      </c>
      <c r="J116" s="28">
        <f t="shared" si="1"/>
        <v>33.76551232492997</v>
      </c>
      <c r="K116" s="4"/>
    </row>
    <row r="117" spans="1:11" s="9" customFormat="1" ht="25.5">
      <c r="A117" s="8" t="s">
        <v>91</v>
      </c>
      <c r="B117" s="6" t="s">
        <v>9</v>
      </c>
      <c r="C117" s="6" t="s">
        <v>46</v>
      </c>
      <c r="D117" s="6" t="s">
        <v>145</v>
      </c>
      <c r="E117" s="6" t="s">
        <v>24</v>
      </c>
      <c r="F117" s="6" t="s">
        <v>25</v>
      </c>
      <c r="G117" s="6"/>
      <c r="H117" s="27">
        <v>10710000</v>
      </c>
      <c r="I117" s="27">
        <v>3616286.37</v>
      </c>
      <c r="J117" s="28">
        <f t="shared" si="1"/>
        <v>33.76551232492997</v>
      </c>
      <c r="K117" s="4"/>
    </row>
    <row r="118" spans="1:11" s="9" customFormat="1" ht="25.5">
      <c r="A118" s="8" t="s">
        <v>92</v>
      </c>
      <c r="B118" s="6" t="s">
        <v>9</v>
      </c>
      <c r="C118" s="6" t="s">
        <v>46</v>
      </c>
      <c r="D118" s="6" t="s">
        <v>145</v>
      </c>
      <c r="E118" s="6" t="s">
        <v>24</v>
      </c>
      <c r="F118" s="6" t="s">
        <v>25</v>
      </c>
      <c r="G118" s="6" t="s">
        <v>26</v>
      </c>
      <c r="H118" s="27">
        <v>10710000</v>
      </c>
      <c r="I118" s="27">
        <v>3616286.37</v>
      </c>
      <c r="J118" s="28">
        <f t="shared" si="1"/>
        <v>33.76551232492997</v>
      </c>
      <c r="K118" s="4"/>
    </row>
    <row r="119" spans="1:11" s="9" customFormat="1" ht="51">
      <c r="A119" s="8" t="s">
        <v>146</v>
      </c>
      <c r="B119" s="6" t="s">
        <v>9</v>
      </c>
      <c r="C119" s="6" t="s">
        <v>46</v>
      </c>
      <c r="D119" s="6" t="s">
        <v>147</v>
      </c>
      <c r="E119" s="6" t="s">
        <v>12</v>
      </c>
      <c r="F119" s="6" t="s">
        <v>12</v>
      </c>
      <c r="G119" s="6"/>
      <c r="H119" s="27">
        <v>200000</v>
      </c>
      <c r="I119" s="27">
        <v>0</v>
      </c>
      <c r="J119" s="28">
        <f t="shared" si="1"/>
        <v>0</v>
      </c>
      <c r="K119" s="4"/>
    </row>
    <row r="120" spans="1:11" s="9" customFormat="1" ht="15">
      <c r="A120" s="8" t="s">
        <v>90</v>
      </c>
      <c r="B120" s="6" t="s">
        <v>9</v>
      </c>
      <c r="C120" s="6" t="s">
        <v>46</v>
      </c>
      <c r="D120" s="6" t="s">
        <v>147</v>
      </c>
      <c r="E120" s="6" t="s">
        <v>24</v>
      </c>
      <c r="F120" s="6" t="s">
        <v>12</v>
      </c>
      <c r="G120" s="6"/>
      <c r="H120" s="27">
        <v>200000</v>
      </c>
      <c r="I120" s="27">
        <v>0</v>
      </c>
      <c r="J120" s="28">
        <f t="shared" si="1"/>
        <v>0</v>
      </c>
      <c r="K120" s="4"/>
    </row>
    <row r="121" spans="1:11" s="9" customFormat="1" ht="25.5">
      <c r="A121" s="8" t="s">
        <v>91</v>
      </c>
      <c r="B121" s="6" t="s">
        <v>9</v>
      </c>
      <c r="C121" s="6" t="s">
        <v>46</v>
      </c>
      <c r="D121" s="6" t="s">
        <v>147</v>
      </c>
      <c r="E121" s="6" t="s">
        <v>24</v>
      </c>
      <c r="F121" s="6" t="s">
        <v>25</v>
      </c>
      <c r="G121" s="6"/>
      <c r="H121" s="27">
        <v>200000</v>
      </c>
      <c r="I121" s="27">
        <v>0</v>
      </c>
      <c r="J121" s="28">
        <f t="shared" si="1"/>
        <v>0</v>
      </c>
      <c r="K121" s="4"/>
    </row>
    <row r="122" spans="1:11" s="9" customFormat="1" ht="25.5">
      <c r="A122" s="8" t="s">
        <v>92</v>
      </c>
      <c r="B122" s="6" t="s">
        <v>9</v>
      </c>
      <c r="C122" s="6" t="s">
        <v>46</v>
      </c>
      <c r="D122" s="6" t="s">
        <v>147</v>
      </c>
      <c r="E122" s="6" t="s">
        <v>24</v>
      </c>
      <c r="F122" s="6" t="s">
        <v>25</v>
      </c>
      <c r="G122" s="6" t="s">
        <v>26</v>
      </c>
      <c r="H122" s="27">
        <v>200000</v>
      </c>
      <c r="I122" s="27">
        <v>0</v>
      </c>
      <c r="J122" s="28">
        <f t="shared" si="1"/>
        <v>0</v>
      </c>
      <c r="K122" s="4"/>
    </row>
    <row r="123" spans="1:11" s="9" customFormat="1" ht="25.5">
      <c r="A123" s="8" t="s">
        <v>148</v>
      </c>
      <c r="B123" s="6" t="s">
        <v>9</v>
      </c>
      <c r="C123" s="6" t="s">
        <v>46</v>
      </c>
      <c r="D123" s="6" t="s">
        <v>149</v>
      </c>
      <c r="E123" s="6" t="s">
        <v>12</v>
      </c>
      <c r="F123" s="6" t="s">
        <v>12</v>
      </c>
      <c r="G123" s="6"/>
      <c r="H123" s="27">
        <v>900000</v>
      </c>
      <c r="I123" s="27">
        <v>0</v>
      </c>
      <c r="J123" s="28">
        <f t="shared" si="1"/>
        <v>0</v>
      </c>
      <c r="K123" s="4"/>
    </row>
    <row r="124" spans="1:11" s="9" customFormat="1" ht="15">
      <c r="A124" s="8" t="s">
        <v>90</v>
      </c>
      <c r="B124" s="6" t="s">
        <v>9</v>
      </c>
      <c r="C124" s="6" t="s">
        <v>46</v>
      </c>
      <c r="D124" s="6" t="s">
        <v>149</v>
      </c>
      <c r="E124" s="6" t="s">
        <v>24</v>
      </c>
      <c r="F124" s="6" t="s">
        <v>12</v>
      </c>
      <c r="G124" s="6"/>
      <c r="H124" s="27">
        <v>900000</v>
      </c>
      <c r="I124" s="27">
        <v>0</v>
      </c>
      <c r="J124" s="28">
        <f t="shared" si="1"/>
        <v>0</v>
      </c>
      <c r="K124" s="4"/>
    </row>
    <row r="125" spans="1:11" s="9" customFormat="1" ht="25.5">
      <c r="A125" s="8" t="s">
        <v>91</v>
      </c>
      <c r="B125" s="6" t="s">
        <v>9</v>
      </c>
      <c r="C125" s="6" t="s">
        <v>46</v>
      </c>
      <c r="D125" s="6" t="s">
        <v>149</v>
      </c>
      <c r="E125" s="6" t="s">
        <v>24</v>
      </c>
      <c r="F125" s="6" t="s">
        <v>25</v>
      </c>
      <c r="G125" s="6"/>
      <c r="H125" s="27">
        <v>900000</v>
      </c>
      <c r="I125" s="27">
        <v>0</v>
      </c>
      <c r="J125" s="28">
        <f t="shared" si="1"/>
        <v>0</v>
      </c>
      <c r="K125" s="4"/>
    </row>
    <row r="126" spans="1:11" s="9" customFormat="1" ht="25.5">
      <c r="A126" s="8" t="s">
        <v>92</v>
      </c>
      <c r="B126" s="6" t="s">
        <v>9</v>
      </c>
      <c r="C126" s="6" t="s">
        <v>46</v>
      </c>
      <c r="D126" s="6" t="s">
        <v>149</v>
      </c>
      <c r="E126" s="6" t="s">
        <v>24</v>
      </c>
      <c r="F126" s="6" t="s">
        <v>25</v>
      </c>
      <c r="G126" s="6" t="s">
        <v>26</v>
      </c>
      <c r="H126" s="27">
        <v>900000</v>
      </c>
      <c r="I126" s="27">
        <v>0</v>
      </c>
      <c r="J126" s="28">
        <f t="shared" si="1"/>
        <v>0</v>
      </c>
      <c r="K126" s="4"/>
    </row>
    <row r="127" spans="1:11" s="9" customFormat="1" ht="63.75">
      <c r="A127" s="8" t="s">
        <v>150</v>
      </c>
      <c r="B127" s="6" t="s">
        <v>9</v>
      </c>
      <c r="C127" s="6" t="s">
        <v>46</v>
      </c>
      <c r="D127" s="6" t="s">
        <v>151</v>
      </c>
      <c r="E127" s="6" t="s">
        <v>12</v>
      </c>
      <c r="F127" s="6" t="s">
        <v>12</v>
      </c>
      <c r="G127" s="6"/>
      <c r="H127" s="27">
        <v>1270000</v>
      </c>
      <c r="I127" s="27">
        <v>0</v>
      </c>
      <c r="J127" s="28">
        <f t="shared" si="1"/>
        <v>0</v>
      </c>
      <c r="K127" s="4"/>
    </row>
    <row r="128" spans="1:11" s="9" customFormat="1" ht="15">
      <c r="A128" s="8" t="s">
        <v>90</v>
      </c>
      <c r="B128" s="6" t="s">
        <v>9</v>
      </c>
      <c r="C128" s="6" t="s">
        <v>46</v>
      </c>
      <c r="D128" s="6" t="s">
        <v>151</v>
      </c>
      <c r="E128" s="6" t="s">
        <v>24</v>
      </c>
      <c r="F128" s="6" t="s">
        <v>12</v>
      </c>
      <c r="G128" s="6"/>
      <c r="H128" s="27">
        <v>1270000</v>
      </c>
      <c r="I128" s="27">
        <v>0</v>
      </c>
      <c r="J128" s="28">
        <f t="shared" si="1"/>
        <v>0</v>
      </c>
      <c r="K128" s="4"/>
    </row>
    <row r="129" spans="1:11" s="9" customFormat="1" ht="25.5">
      <c r="A129" s="8" t="s">
        <v>91</v>
      </c>
      <c r="B129" s="6" t="s">
        <v>9</v>
      </c>
      <c r="C129" s="6" t="s">
        <v>46</v>
      </c>
      <c r="D129" s="6" t="s">
        <v>151</v>
      </c>
      <c r="E129" s="6" t="s">
        <v>24</v>
      </c>
      <c r="F129" s="6" t="s">
        <v>25</v>
      </c>
      <c r="G129" s="6"/>
      <c r="H129" s="27">
        <v>1270000</v>
      </c>
      <c r="I129" s="27">
        <v>0</v>
      </c>
      <c r="J129" s="28">
        <f aca="true" t="shared" si="2" ref="J129:J170">I129/H129*100</f>
        <v>0</v>
      </c>
      <c r="K129" s="4"/>
    </row>
    <row r="130" spans="1:11" s="9" customFormat="1" ht="25.5">
      <c r="A130" s="8" t="s">
        <v>92</v>
      </c>
      <c r="B130" s="6" t="s">
        <v>9</v>
      </c>
      <c r="C130" s="6" t="s">
        <v>46</v>
      </c>
      <c r="D130" s="6" t="s">
        <v>151</v>
      </c>
      <c r="E130" s="6" t="s">
        <v>24</v>
      </c>
      <c r="F130" s="6" t="s">
        <v>25</v>
      </c>
      <c r="G130" s="6" t="s">
        <v>26</v>
      </c>
      <c r="H130" s="27">
        <v>1270000</v>
      </c>
      <c r="I130" s="27">
        <v>0</v>
      </c>
      <c r="J130" s="28">
        <f t="shared" si="2"/>
        <v>0</v>
      </c>
      <c r="K130" s="4"/>
    </row>
    <row r="131" spans="1:11" s="9" customFormat="1" ht="25.5">
      <c r="A131" s="8" t="s">
        <v>152</v>
      </c>
      <c r="B131" s="6" t="s">
        <v>9</v>
      </c>
      <c r="C131" s="6" t="s">
        <v>46</v>
      </c>
      <c r="D131" s="6" t="s">
        <v>153</v>
      </c>
      <c r="E131" s="6" t="s">
        <v>12</v>
      </c>
      <c r="F131" s="6" t="s">
        <v>12</v>
      </c>
      <c r="G131" s="6"/>
      <c r="H131" s="27">
        <v>1200000</v>
      </c>
      <c r="I131" s="27">
        <v>549000</v>
      </c>
      <c r="J131" s="28">
        <f t="shared" si="2"/>
        <v>45.75</v>
      </c>
      <c r="K131" s="4"/>
    </row>
    <row r="132" spans="1:11" s="9" customFormat="1" ht="15">
      <c r="A132" s="8" t="s">
        <v>90</v>
      </c>
      <c r="B132" s="6" t="s">
        <v>9</v>
      </c>
      <c r="C132" s="6" t="s">
        <v>46</v>
      </c>
      <c r="D132" s="6" t="s">
        <v>153</v>
      </c>
      <c r="E132" s="6" t="s">
        <v>24</v>
      </c>
      <c r="F132" s="6" t="s">
        <v>12</v>
      </c>
      <c r="G132" s="6"/>
      <c r="H132" s="27">
        <v>1200000</v>
      </c>
      <c r="I132" s="27">
        <v>549000</v>
      </c>
      <c r="J132" s="28">
        <f t="shared" si="2"/>
        <v>45.75</v>
      </c>
      <c r="K132" s="4"/>
    </row>
    <row r="133" spans="1:11" s="9" customFormat="1" ht="25.5">
      <c r="A133" s="8" t="s">
        <v>91</v>
      </c>
      <c r="B133" s="6" t="s">
        <v>9</v>
      </c>
      <c r="C133" s="6" t="s">
        <v>46</v>
      </c>
      <c r="D133" s="6" t="s">
        <v>153</v>
      </c>
      <c r="E133" s="6" t="s">
        <v>24</v>
      </c>
      <c r="F133" s="6" t="s">
        <v>25</v>
      </c>
      <c r="G133" s="6"/>
      <c r="H133" s="27">
        <v>1200000</v>
      </c>
      <c r="I133" s="27">
        <v>549000</v>
      </c>
      <c r="J133" s="28">
        <f t="shared" si="2"/>
        <v>45.75</v>
      </c>
      <c r="K133" s="4"/>
    </row>
    <row r="134" spans="1:11" s="9" customFormat="1" ht="25.5">
      <c r="A134" s="8" t="s">
        <v>92</v>
      </c>
      <c r="B134" s="6" t="s">
        <v>9</v>
      </c>
      <c r="C134" s="6" t="s">
        <v>46</v>
      </c>
      <c r="D134" s="6" t="s">
        <v>153</v>
      </c>
      <c r="E134" s="6" t="s">
        <v>24</v>
      </c>
      <c r="F134" s="6" t="s">
        <v>25</v>
      </c>
      <c r="G134" s="6" t="s">
        <v>26</v>
      </c>
      <c r="H134" s="27">
        <v>1200000</v>
      </c>
      <c r="I134" s="27">
        <v>549000</v>
      </c>
      <c r="J134" s="28">
        <f t="shared" si="2"/>
        <v>45.75</v>
      </c>
      <c r="K134" s="4"/>
    </row>
    <row r="135" spans="1:11" s="24" customFormat="1" ht="34.5" customHeight="1">
      <c r="A135" s="21" t="s">
        <v>47</v>
      </c>
      <c r="B135" s="22" t="s">
        <v>9</v>
      </c>
      <c r="C135" s="22" t="s">
        <v>48</v>
      </c>
      <c r="D135" s="22" t="s">
        <v>11</v>
      </c>
      <c r="E135" s="22" t="s">
        <v>12</v>
      </c>
      <c r="F135" s="22" t="s">
        <v>12</v>
      </c>
      <c r="G135" s="22"/>
      <c r="H135" s="25">
        <v>13164300</v>
      </c>
      <c r="I135" s="25">
        <v>3793100</v>
      </c>
      <c r="J135" s="26">
        <f t="shared" si="2"/>
        <v>28.81353357185722</v>
      </c>
      <c r="K135" s="23"/>
    </row>
    <row r="136" spans="1:11" s="24" customFormat="1" ht="21.75" customHeight="1">
      <c r="A136" s="21" t="s">
        <v>49</v>
      </c>
      <c r="B136" s="22" t="s">
        <v>9</v>
      </c>
      <c r="C136" s="22" t="s">
        <v>50</v>
      </c>
      <c r="D136" s="22" t="s">
        <v>11</v>
      </c>
      <c r="E136" s="22" t="s">
        <v>12</v>
      </c>
      <c r="F136" s="22" t="s">
        <v>12</v>
      </c>
      <c r="G136" s="22"/>
      <c r="H136" s="25">
        <v>13164300</v>
      </c>
      <c r="I136" s="25">
        <v>3793100</v>
      </c>
      <c r="J136" s="26">
        <f t="shared" si="2"/>
        <v>28.81353357185722</v>
      </c>
      <c r="K136" s="23"/>
    </row>
    <row r="137" spans="1:11" s="9" customFormat="1" ht="15">
      <c r="A137" s="8" t="s">
        <v>154</v>
      </c>
      <c r="B137" s="6" t="s">
        <v>9</v>
      </c>
      <c r="C137" s="6" t="s">
        <v>50</v>
      </c>
      <c r="D137" s="6" t="s">
        <v>155</v>
      </c>
      <c r="E137" s="6" t="s">
        <v>12</v>
      </c>
      <c r="F137" s="6" t="s">
        <v>12</v>
      </c>
      <c r="G137" s="6"/>
      <c r="H137" s="27">
        <v>8012000</v>
      </c>
      <c r="I137" s="27">
        <v>2524500</v>
      </c>
      <c r="J137" s="28">
        <f t="shared" si="2"/>
        <v>31.508986520219672</v>
      </c>
      <c r="K137" s="4"/>
    </row>
    <row r="138" spans="1:11" s="9" customFormat="1" ht="15">
      <c r="A138" s="8" t="s">
        <v>90</v>
      </c>
      <c r="B138" s="6" t="s">
        <v>9</v>
      </c>
      <c r="C138" s="6" t="s">
        <v>50</v>
      </c>
      <c r="D138" s="6" t="s">
        <v>155</v>
      </c>
      <c r="E138" s="6" t="s">
        <v>24</v>
      </c>
      <c r="F138" s="6" t="s">
        <v>12</v>
      </c>
      <c r="G138" s="6"/>
      <c r="H138" s="27">
        <v>8012000</v>
      </c>
      <c r="I138" s="27">
        <v>2524500</v>
      </c>
      <c r="J138" s="28">
        <f t="shared" si="2"/>
        <v>31.508986520219672</v>
      </c>
      <c r="K138" s="4"/>
    </row>
    <row r="139" spans="1:11" s="9" customFormat="1" ht="25.5">
      <c r="A139" s="8" t="s">
        <v>91</v>
      </c>
      <c r="B139" s="6" t="s">
        <v>9</v>
      </c>
      <c r="C139" s="6" t="s">
        <v>50</v>
      </c>
      <c r="D139" s="6" t="s">
        <v>155</v>
      </c>
      <c r="E139" s="6" t="s">
        <v>24</v>
      </c>
      <c r="F139" s="6" t="s">
        <v>25</v>
      </c>
      <c r="G139" s="6"/>
      <c r="H139" s="27">
        <v>8012000</v>
      </c>
      <c r="I139" s="27">
        <v>2524500</v>
      </c>
      <c r="J139" s="28">
        <f t="shared" si="2"/>
        <v>31.508986520219672</v>
      </c>
      <c r="K139" s="4"/>
    </row>
    <row r="140" spans="1:11" s="9" customFormat="1" ht="25.5">
      <c r="A140" s="8" t="s">
        <v>92</v>
      </c>
      <c r="B140" s="6" t="s">
        <v>9</v>
      </c>
      <c r="C140" s="6" t="s">
        <v>50</v>
      </c>
      <c r="D140" s="6" t="s">
        <v>155</v>
      </c>
      <c r="E140" s="6" t="s">
        <v>24</v>
      </c>
      <c r="F140" s="6" t="s">
        <v>25</v>
      </c>
      <c r="G140" s="6" t="s">
        <v>26</v>
      </c>
      <c r="H140" s="27">
        <v>8012000</v>
      </c>
      <c r="I140" s="27">
        <v>2524500</v>
      </c>
      <c r="J140" s="28">
        <f t="shared" si="2"/>
        <v>31.508986520219672</v>
      </c>
      <c r="K140" s="4"/>
    </row>
    <row r="141" spans="1:11" s="9" customFormat="1" ht="15">
      <c r="A141" s="8" t="s">
        <v>156</v>
      </c>
      <c r="B141" s="6" t="s">
        <v>9</v>
      </c>
      <c r="C141" s="6" t="s">
        <v>50</v>
      </c>
      <c r="D141" s="6" t="s">
        <v>157</v>
      </c>
      <c r="E141" s="6" t="s">
        <v>12</v>
      </c>
      <c r="F141" s="6" t="s">
        <v>12</v>
      </c>
      <c r="G141" s="6"/>
      <c r="H141" s="27">
        <v>1879700</v>
      </c>
      <c r="I141" s="27">
        <v>417300</v>
      </c>
      <c r="J141" s="28">
        <f t="shared" si="2"/>
        <v>22.20035111985955</v>
      </c>
      <c r="K141" s="4"/>
    </row>
    <row r="142" spans="1:11" s="9" customFormat="1" ht="15">
      <c r="A142" s="8" t="s">
        <v>90</v>
      </c>
      <c r="B142" s="6" t="s">
        <v>9</v>
      </c>
      <c r="C142" s="6" t="s">
        <v>50</v>
      </c>
      <c r="D142" s="6" t="s">
        <v>157</v>
      </c>
      <c r="E142" s="6" t="s">
        <v>24</v>
      </c>
      <c r="F142" s="6" t="s">
        <v>12</v>
      </c>
      <c r="G142" s="6"/>
      <c r="H142" s="27">
        <v>1879700</v>
      </c>
      <c r="I142" s="27">
        <v>417300</v>
      </c>
      <c r="J142" s="28">
        <f t="shared" si="2"/>
        <v>22.20035111985955</v>
      </c>
      <c r="K142" s="4"/>
    </row>
    <row r="143" spans="1:11" s="9" customFormat="1" ht="25.5">
      <c r="A143" s="8" t="s">
        <v>91</v>
      </c>
      <c r="B143" s="6" t="s">
        <v>9</v>
      </c>
      <c r="C143" s="6" t="s">
        <v>50</v>
      </c>
      <c r="D143" s="6" t="s">
        <v>157</v>
      </c>
      <c r="E143" s="6" t="s">
        <v>24</v>
      </c>
      <c r="F143" s="6" t="s">
        <v>25</v>
      </c>
      <c r="G143" s="6"/>
      <c r="H143" s="27">
        <v>1879700</v>
      </c>
      <c r="I143" s="27">
        <v>417300</v>
      </c>
      <c r="J143" s="28">
        <f t="shared" si="2"/>
        <v>22.20035111985955</v>
      </c>
      <c r="K143" s="4"/>
    </row>
    <row r="144" spans="1:11" s="9" customFormat="1" ht="25.5">
      <c r="A144" s="8" t="s">
        <v>92</v>
      </c>
      <c r="B144" s="6" t="s">
        <v>9</v>
      </c>
      <c r="C144" s="6" t="s">
        <v>50</v>
      </c>
      <c r="D144" s="6" t="s">
        <v>157</v>
      </c>
      <c r="E144" s="6" t="s">
        <v>24</v>
      </c>
      <c r="F144" s="6" t="s">
        <v>25</v>
      </c>
      <c r="G144" s="6" t="s">
        <v>26</v>
      </c>
      <c r="H144" s="27">
        <v>1879700</v>
      </c>
      <c r="I144" s="27">
        <v>417300</v>
      </c>
      <c r="J144" s="28">
        <f t="shared" si="2"/>
        <v>22.20035111985955</v>
      </c>
      <c r="K144" s="4"/>
    </row>
    <row r="145" spans="1:11" s="9" customFormat="1" ht="25.5">
      <c r="A145" s="8" t="s">
        <v>158</v>
      </c>
      <c r="B145" s="6" t="s">
        <v>9</v>
      </c>
      <c r="C145" s="6" t="s">
        <v>50</v>
      </c>
      <c r="D145" s="6" t="s">
        <v>159</v>
      </c>
      <c r="E145" s="6" t="s">
        <v>12</v>
      </c>
      <c r="F145" s="6" t="s">
        <v>12</v>
      </c>
      <c r="G145" s="6"/>
      <c r="H145" s="27">
        <v>3059200</v>
      </c>
      <c r="I145" s="27">
        <v>801600</v>
      </c>
      <c r="J145" s="28">
        <f t="shared" si="2"/>
        <v>26.202928870292887</v>
      </c>
      <c r="K145" s="4"/>
    </row>
    <row r="146" spans="1:11" s="9" customFormat="1" ht="15">
      <c r="A146" s="8" t="s">
        <v>90</v>
      </c>
      <c r="B146" s="6" t="s">
        <v>9</v>
      </c>
      <c r="C146" s="6" t="s">
        <v>50</v>
      </c>
      <c r="D146" s="6" t="s">
        <v>159</v>
      </c>
      <c r="E146" s="6" t="s">
        <v>24</v>
      </c>
      <c r="F146" s="6" t="s">
        <v>12</v>
      </c>
      <c r="G146" s="6"/>
      <c r="H146" s="27">
        <v>3059200</v>
      </c>
      <c r="I146" s="27">
        <v>801600</v>
      </c>
      <c r="J146" s="28">
        <f t="shared" si="2"/>
        <v>26.202928870292887</v>
      </c>
      <c r="K146" s="4"/>
    </row>
    <row r="147" spans="1:11" s="9" customFormat="1" ht="25.5">
      <c r="A147" s="8" t="s">
        <v>91</v>
      </c>
      <c r="B147" s="6" t="s">
        <v>9</v>
      </c>
      <c r="C147" s="6" t="s">
        <v>50</v>
      </c>
      <c r="D147" s="6" t="s">
        <v>159</v>
      </c>
      <c r="E147" s="6" t="s">
        <v>24</v>
      </c>
      <c r="F147" s="6" t="s">
        <v>25</v>
      </c>
      <c r="G147" s="6"/>
      <c r="H147" s="27">
        <v>3059200</v>
      </c>
      <c r="I147" s="27">
        <v>801600</v>
      </c>
      <c r="J147" s="28">
        <f t="shared" si="2"/>
        <v>26.202928870292887</v>
      </c>
      <c r="K147" s="4"/>
    </row>
    <row r="148" spans="1:11" s="9" customFormat="1" ht="25.5">
      <c r="A148" s="8" t="s">
        <v>92</v>
      </c>
      <c r="B148" s="6" t="s">
        <v>9</v>
      </c>
      <c r="C148" s="6" t="s">
        <v>50</v>
      </c>
      <c r="D148" s="6" t="s">
        <v>159</v>
      </c>
      <c r="E148" s="6" t="s">
        <v>24</v>
      </c>
      <c r="F148" s="6" t="s">
        <v>25</v>
      </c>
      <c r="G148" s="6" t="s">
        <v>26</v>
      </c>
      <c r="H148" s="27">
        <v>3059200</v>
      </c>
      <c r="I148" s="27">
        <v>801600</v>
      </c>
      <c r="J148" s="28">
        <f t="shared" si="2"/>
        <v>26.202928870292887</v>
      </c>
      <c r="K148" s="4"/>
    </row>
    <row r="149" spans="1:11" s="9" customFormat="1" ht="25.5">
      <c r="A149" s="8" t="s">
        <v>160</v>
      </c>
      <c r="B149" s="6" t="s">
        <v>9</v>
      </c>
      <c r="C149" s="6" t="s">
        <v>50</v>
      </c>
      <c r="D149" s="6" t="s">
        <v>161</v>
      </c>
      <c r="E149" s="6" t="s">
        <v>12</v>
      </c>
      <c r="F149" s="6" t="s">
        <v>12</v>
      </c>
      <c r="G149" s="6"/>
      <c r="H149" s="27">
        <v>213400</v>
      </c>
      <c r="I149" s="27">
        <v>49700</v>
      </c>
      <c r="J149" s="28">
        <f t="shared" si="2"/>
        <v>23.289597000937206</v>
      </c>
      <c r="K149" s="4"/>
    </row>
    <row r="150" spans="1:11" s="9" customFormat="1" ht="15">
      <c r="A150" s="8" t="s">
        <v>90</v>
      </c>
      <c r="B150" s="6" t="s">
        <v>9</v>
      </c>
      <c r="C150" s="6" t="s">
        <v>50</v>
      </c>
      <c r="D150" s="6" t="s">
        <v>161</v>
      </c>
      <c r="E150" s="6" t="s">
        <v>24</v>
      </c>
      <c r="F150" s="6" t="s">
        <v>12</v>
      </c>
      <c r="G150" s="6"/>
      <c r="H150" s="27">
        <v>213400</v>
      </c>
      <c r="I150" s="27">
        <v>49700</v>
      </c>
      <c r="J150" s="28">
        <f t="shared" si="2"/>
        <v>23.289597000937206</v>
      </c>
      <c r="K150" s="4"/>
    </row>
    <row r="151" spans="1:11" s="9" customFormat="1" ht="25.5">
      <c r="A151" s="8" t="s">
        <v>91</v>
      </c>
      <c r="B151" s="6" t="s">
        <v>9</v>
      </c>
      <c r="C151" s="6" t="s">
        <v>50</v>
      </c>
      <c r="D151" s="6" t="s">
        <v>161</v>
      </c>
      <c r="E151" s="6" t="s">
        <v>24</v>
      </c>
      <c r="F151" s="6" t="s">
        <v>25</v>
      </c>
      <c r="G151" s="6"/>
      <c r="H151" s="27">
        <v>213400</v>
      </c>
      <c r="I151" s="27">
        <v>49700</v>
      </c>
      <c r="J151" s="28">
        <f t="shared" si="2"/>
        <v>23.289597000937206</v>
      </c>
      <c r="K151" s="4"/>
    </row>
    <row r="152" spans="1:11" s="9" customFormat="1" ht="25.5">
      <c r="A152" s="8" t="s">
        <v>92</v>
      </c>
      <c r="B152" s="6" t="s">
        <v>9</v>
      </c>
      <c r="C152" s="6" t="s">
        <v>50</v>
      </c>
      <c r="D152" s="6" t="s">
        <v>161</v>
      </c>
      <c r="E152" s="6" t="s">
        <v>24</v>
      </c>
      <c r="F152" s="6" t="s">
        <v>25</v>
      </c>
      <c r="G152" s="6" t="s">
        <v>26</v>
      </c>
      <c r="H152" s="27">
        <v>213400</v>
      </c>
      <c r="I152" s="27">
        <v>49700</v>
      </c>
      <c r="J152" s="28">
        <f t="shared" si="2"/>
        <v>23.289597000937206</v>
      </c>
      <c r="K152" s="4"/>
    </row>
    <row r="153" spans="1:11" s="24" customFormat="1" ht="35.25" customHeight="1">
      <c r="A153" s="21" t="s">
        <v>51</v>
      </c>
      <c r="B153" s="22" t="s">
        <v>9</v>
      </c>
      <c r="C153" s="22" t="s">
        <v>52</v>
      </c>
      <c r="D153" s="22" t="s">
        <v>11</v>
      </c>
      <c r="E153" s="22" t="s">
        <v>12</v>
      </c>
      <c r="F153" s="22" t="s">
        <v>12</v>
      </c>
      <c r="G153" s="22"/>
      <c r="H153" s="25">
        <v>187000</v>
      </c>
      <c r="I153" s="25">
        <v>10000</v>
      </c>
      <c r="J153" s="26">
        <f t="shared" si="2"/>
        <v>5.347593582887701</v>
      </c>
      <c r="K153" s="23"/>
    </row>
    <row r="154" spans="1:11" s="24" customFormat="1" ht="43.5" customHeight="1">
      <c r="A154" s="21" t="s">
        <v>53</v>
      </c>
      <c r="B154" s="22" t="s">
        <v>9</v>
      </c>
      <c r="C154" s="22" t="s">
        <v>54</v>
      </c>
      <c r="D154" s="22" t="s">
        <v>11</v>
      </c>
      <c r="E154" s="22" t="s">
        <v>12</v>
      </c>
      <c r="F154" s="22" t="s">
        <v>12</v>
      </c>
      <c r="G154" s="22"/>
      <c r="H154" s="25">
        <v>187000</v>
      </c>
      <c r="I154" s="25">
        <v>10000</v>
      </c>
      <c r="J154" s="26">
        <f t="shared" si="2"/>
        <v>5.347593582887701</v>
      </c>
      <c r="K154" s="23"/>
    </row>
    <row r="155" spans="1:11" s="9" customFormat="1" ht="102">
      <c r="A155" s="8" t="s">
        <v>88</v>
      </c>
      <c r="B155" s="6" t="s">
        <v>9</v>
      </c>
      <c r="C155" s="6" t="s">
        <v>54</v>
      </c>
      <c r="D155" s="6" t="s">
        <v>89</v>
      </c>
      <c r="E155" s="6" t="s">
        <v>12</v>
      </c>
      <c r="F155" s="6" t="s">
        <v>12</v>
      </c>
      <c r="G155" s="6"/>
      <c r="H155" s="27">
        <v>187000</v>
      </c>
      <c r="I155" s="27">
        <v>10000</v>
      </c>
      <c r="J155" s="28">
        <f t="shared" si="2"/>
        <v>5.347593582887701</v>
      </c>
      <c r="K155" s="4"/>
    </row>
    <row r="156" spans="1:11" s="9" customFormat="1" ht="15">
      <c r="A156" s="8" t="s">
        <v>90</v>
      </c>
      <c r="B156" s="6" t="s">
        <v>9</v>
      </c>
      <c r="C156" s="6" t="s">
        <v>54</v>
      </c>
      <c r="D156" s="6" t="s">
        <v>89</v>
      </c>
      <c r="E156" s="6" t="s">
        <v>24</v>
      </c>
      <c r="F156" s="6" t="s">
        <v>12</v>
      </c>
      <c r="G156" s="6"/>
      <c r="H156" s="27">
        <v>187000</v>
      </c>
      <c r="I156" s="27">
        <v>10000</v>
      </c>
      <c r="J156" s="28">
        <f t="shared" si="2"/>
        <v>5.347593582887701</v>
      </c>
      <c r="K156" s="4"/>
    </row>
    <row r="157" spans="1:11" s="9" customFormat="1" ht="25.5">
      <c r="A157" s="8" t="s">
        <v>91</v>
      </c>
      <c r="B157" s="6" t="s">
        <v>9</v>
      </c>
      <c r="C157" s="6" t="s">
        <v>54</v>
      </c>
      <c r="D157" s="6" t="s">
        <v>89</v>
      </c>
      <c r="E157" s="6" t="s">
        <v>24</v>
      </c>
      <c r="F157" s="6" t="s">
        <v>25</v>
      </c>
      <c r="G157" s="6"/>
      <c r="H157" s="27">
        <v>187000</v>
      </c>
      <c r="I157" s="27">
        <v>10000</v>
      </c>
      <c r="J157" s="28">
        <f t="shared" si="2"/>
        <v>5.347593582887701</v>
      </c>
      <c r="K157" s="4"/>
    </row>
    <row r="158" spans="1:11" s="9" customFormat="1" ht="25.5">
      <c r="A158" s="8" t="s">
        <v>92</v>
      </c>
      <c r="B158" s="6" t="s">
        <v>9</v>
      </c>
      <c r="C158" s="6" t="s">
        <v>54</v>
      </c>
      <c r="D158" s="6" t="s">
        <v>89</v>
      </c>
      <c r="E158" s="6" t="s">
        <v>24</v>
      </c>
      <c r="F158" s="6" t="s">
        <v>25</v>
      </c>
      <c r="G158" s="6" t="s">
        <v>26</v>
      </c>
      <c r="H158" s="27">
        <v>187000</v>
      </c>
      <c r="I158" s="27">
        <v>10000</v>
      </c>
      <c r="J158" s="28">
        <f t="shared" si="2"/>
        <v>5.347593582887701</v>
      </c>
      <c r="K158" s="4"/>
    </row>
    <row r="159" spans="1:11" s="24" customFormat="1" ht="35.25" customHeight="1">
      <c r="A159" s="21" t="s">
        <v>55</v>
      </c>
      <c r="B159" s="22" t="s">
        <v>9</v>
      </c>
      <c r="C159" s="22" t="s">
        <v>56</v>
      </c>
      <c r="D159" s="22" t="s">
        <v>11</v>
      </c>
      <c r="E159" s="22" t="s">
        <v>12</v>
      </c>
      <c r="F159" s="22" t="s">
        <v>12</v>
      </c>
      <c r="G159" s="22"/>
      <c r="H159" s="25">
        <v>7000000</v>
      </c>
      <c r="I159" s="25">
        <v>1706290</v>
      </c>
      <c r="J159" s="26">
        <f t="shared" si="2"/>
        <v>24.37557142857143</v>
      </c>
      <c r="K159" s="23"/>
    </row>
    <row r="160" spans="1:11" s="24" customFormat="1" ht="30.75" customHeight="1">
      <c r="A160" s="21" t="s">
        <v>57</v>
      </c>
      <c r="B160" s="22" t="s">
        <v>9</v>
      </c>
      <c r="C160" s="22" t="s">
        <v>58</v>
      </c>
      <c r="D160" s="22" t="s">
        <v>11</v>
      </c>
      <c r="E160" s="22" t="s">
        <v>12</v>
      </c>
      <c r="F160" s="22" t="s">
        <v>12</v>
      </c>
      <c r="G160" s="22"/>
      <c r="H160" s="25">
        <v>7000000</v>
      </c>
      <c r="I160" s="25">
        <v>1706290</v>
      </c>
      <c r="J160" s="26">
        <f t="shared" si="2"/>
        <v>24.37557142857143</v>
      </c>
      <c r="K160" s="23"/>
    </row>
    <row r="161" spans="1:11" s="9" customFormat="1" ht="140.25">
      <c r="A161" s="8" t="s">
        <v>162</v>
      </c>
      <c r="B161" s="6" t="s">
        <v>9</v>
      </c>
      <c r="C161" s="6" t="s">
        <v>58</v>
      </c>
      <c r="D161" s="6" t="s">
        <v>163</v>
      </c>
      <c r="E161" s="6" t="s">
        <v>12</v>
      </c>
      <c r="F161" s="6" t="s">
        <v>12</v>
      </c>
      <c r="G161" s="6"/>
      <c r="H161" s="27">
        <v>7000000</v>
      </c>
      <c r="I161" s="27">
        <v>1706290</v>
      </c>
      <c r="J161" s="28">
        <f t="shared" si="2"/>
        <v>24.37557142857143</v>
      </c>
      <c r="K161" s="4"/>
    </row>
    <row r="162" spans="1:11" s="9" customFormat="1" ht="15">
      <c r="A162" s="8" t="s">
        <v>90</v>
      </c>
      <c r="B162" s="6" t="s">
        <v>9</v>
      </c>
      <c r="C162" s="6" t="s">
        <v>58</v>
      </c>
      <c r="D162" s="6" t="s">
        <v>163</v>
      </c>
      <c r="E162" s="6" t="s">
        <v>24</v>
      </c>
      <c r="F162" s="6" t="s">
        <v>12</v>
      </c>
      <c r="G162" s="6"/>
      <c r="H162" s="27">
        <v>7000000</v>
      </c>
      <c r="I162" s="27">
        <v>1706290</v>
      </c>
      <c r="J162" s="28">
        <f t="shared" si="2"/>
        <v>24.37557142857143</v>
      </c>
      <c r="K162" s="4"/>
    </row>
    <row r="163" spans="1:11" s="9" customFormat="1" ht="25.5">
      <c r="A163" s="8" t="s">
        <v>91</v>
      </c>
      <c r="B163" s="6" t="s">
        <v>9</v>
      </c>
      <c r="C163" s="6" t="s">
        <v>58</v>
      </c>
      <c r="D163" s="6" t="s">
        <v>163</v>
      </c>
      <c r="E163" s="6" t="s">
        <v>24</v>
      </c>
      <c r="F163" s="6" t="s">
        <v>25</v>
      </c>
      <c r="G163" s="6"/>
      <c r="H163" s="27">
        <v>7000000</v>
      </c>
      <c r="I163" s="27">
        <v>1706290</v>
      </c>
      <c r="J163" s="28">
        <f t="shared" si="2"/>
        <v>24.37557142857143</v>
      </c>
      <c r="K163" s="4"/>
    </row>
    <row r="164" spans="1:11" s="9" customFormat="1" ht="25.5">
      <c r="A164" s="8" t="s">
        <v>92</v>
      </c>
      <c r="B164" s="6" t="s">
        <v>9</v>
      </c>
      <c r="C164" s="6" t="s">
        <v>58</v>
      </c>
      <c r="D164" s="6" t="s">
        <v>163</v>
      </c>
      <c r="E164" s="6" t="s">
        <v>24</v>
      </c>
      <c r="F164" s="6" t="s">
        <v>25</v>
      </c>
      <c r="G164" s="6" t="s">
        <v>26</v>
      </c>
      <c r="H164" s="27">
        <v>7000000</v>
      </c>
      <c r="I164" s="27">
        <v>1706290</v>
      </c>
      <c r="J164" s="28">
        <f t="shared" si="2"/>
        <v>24.37557142857143</v>
      </c>
      <c r="K164" s="4"/>
    </row>
    <row r="165" spans="1:11" s="24" customFormat="1" ht="29.25" customHeight="1">
      <c r="A165" s="21" t="s">
        <v>59</v>
      </c>
      <c r="B165" s="22" t="s">
        <v>9</v>
      </c>
      <c r="C165" s="22" t="s">
        <v>60</v>
      </c>
      <c r="D165" s="22" t="s">
        <v>11</v>
      </c>
      <c r="E165" s="22" t="s">
        <v>12</v>
      </c>
      <c r="F165" s="22" t="s">
        <v>12</v>
      </c>
      <c r="G165" s="22"/>
      <c r="H165" s="25">
        <v>400000</v>
      </c>
      <c r="I165" s="25">
        <v>99900</v>
      </c>
      <c r="J165" s="26">
        <f t="shared" si="2"/>
        <v>24.975</v>
      </c>
      <c r="K165" s="23"/>
    </row>
    <row r="166" spans="1:11" s="9" customFormat="1" ht="15">
      <c r="A166" s="8" t="s">
        <v>61</v>
      </c>
      <c r="B166" s="6" t="s">
        <v>9</v>
      </c>
      <c r="C166" s="6" t="s">
        <v>62</v>
      </c>
      <c r="D166" s="6" t="s">
        <v>11</v>
      </c>
      <c r="E166" s="6" t="s">
        <v>12</v>
      </c>
      <c r="F166" s="6" t="s">
        <v>12</v>
      </c>
      <c r="G166" s="6"/>
      <c r="H166" s="27">
        <v>400000</v>
      </c>
      <c r="I166" s="27">
        <v>99900</v>
      </c>
      <c r="J166" s="28">
        <f t="shared" si="2"/>
        <v>24.975</v>
      </c>
      <c r="K166" s="4"/>
    </row>
    <row r="167" spans="1:11" s="9" customFormat="1" ht="25.5">
      <c r="A167" s="8" t="s">
        <v>164</v>
      </c>
      <c r="B167" s="6" t="s">
        <v>9</v>
      </c>
      <c r="C167" s="6" t="s">
        <v>62</v>
      </c>
      <c r="D167" s="6" t="s">
        <v>165</v>
      </c>
      <c r="E167" s="6" t="s">
        <v>12</v>
      </c>
      <c r="F167" s="6" t="s">
        <v>12</v>
      </c>
      <c r="G167" s="6"/>
      <c r="H167" s="27">
        <v>400000</v>
      </c>
      <c r="I167" s="27">
        <v>99900</v>
      </c>
      <c r="J167" s="28">
        <f t="shared" si="2"/>
        <v>24.975</v>
      </c>
      <c r="K167" s="4"/>
    </row>
    <row r="168" spans="1:11" s="9" customFormat="1" ht="15">
      <c r="A168" s="8" t="s">
        <v>84</v>
      </c>
      <c r="B168" s="6" t="s">
        <v>9</v>
      </c>
      <c r="C168" s="6" t="s">
        <v>62</v>
      </c>
      <c r="D168" s="6" t="s">
        <v>165</v>
      </c>
      <c r="E168" s="6" t="s">
        <v>16</v>
      </c>
      <c r="F168" s="6" t="s">
        <v>12</v>
      </c>
      <c r="G168" s="6"/>
      <c r="H168" s="27">
        <v>400000</v>
      </c>
      <c r="I168" s="27">
        <v>99900</v>
      </c>
      <c r="J168" s="28">
        <f t="shared" si="2"/>
        <v>24.975</v>
      </c>
      <c r="K168" s="4"/>
    </row>
    <row r="169" spans="1:11" s="9" customFormat="1" ht="15">
      <c r="A169" s="8" t="s">
        <v>75</v>
      </c>
      <c r="B169" s="6" t="s">
        <v>9</v>
      </c>
      <c r="C169" s="6" t="s">
        <v>62</v>
      </c>
      <c r="D169" s="6" t="s">
        <v>165</v>
      </c>
      <c r="E169" s="6" t="s">
        <v>16</v>
      </c>
      <c r="F169" s="6" t="s">
        <v>15</v>
      </c>
      <c r="G169" s="6"/>
      <c r="H169" s="27">
        <v>400000</v>
      </c>
      <c r="I169" s="27">
        <v>99900</v>
      </c>
      <c r="J169" s="28">
        <f t="shared" si="2"/>
        <v>24.975</v>
      </c>
      <c r="K169" s="4"/>
    </row>
    <row r="170" spans="1:11" s="24" customFormat="1" ht="36.75" customHeight="1">
      <c r="A170" s="29" t="s">
        <v>63</v>
      </c>
      <c r="B170" s="30"/>
      <c r="C170" s="30"/>
      <c r="D170" s="30"/>
      <c r="E170" s="30"/>
      <c r="F170" s="30"/>
      <c r="G170" s="30"/>
      <c r="H170" s="31">
        <v>149333300</v>
      </c>
      <c r="I170" s="31">
        <v>18604232.39</v>
      </c>
      <c r="J170" s="26">
        <f t="shared" si="2"/>
        <v>12.458194113436187</v>
      </c>
      <c r="K170" s="23"/>
    </row>
    <row r="171" spans="1:11" s="9" customFormat="1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 s="9" customFormat="1" ht="15">
      <c r="A172" s="10"/>
      <c r="B172" s="11"/>
      <c r="C172" s="11"/>
      <c r="D172" s="11"/>
      <c r="E172" s="11"/>
      <c r="F172" s="11"/>
      <c r="G172" s="11"/>
      <c r="H172" s="11"/>
      <c r="I172" s="7"/>
      <c r="J172" s="7"/>
      <c r="K172" s="4"/>
    </row>
    <row r="173" s="9" customFormat="1" ht="15"/>
    <row r="174" s="9" customFormat="1" ht="15"/>
    <row r="175" s="9" customFormat="1" ht="15"/>
    <row r="176" s="9" customFormat="1" ht="15"/>
    <row r="177" s="9" customFormat="1" ht="15"/>
    <row r="178" s="9" customFormat="1" ht="15"/>
    <row r="179" s="9" customFormat="1" ht="15"/>
    <row r="180" s="9" customFormat="1" ht="15"/>
    <row r="181" s="9" customFormat="1" ht="15"/>
    <row r="182" s="9" customFormat="1" ht="15"/>
    <row r="183" s="9" customFormat="1" ht="15"/>
    <row r="184" s="9" customFormat="1" ht="15"/>
    <row r="185" s="9" customFormat="1" ht="15"/>
    <row r="186" s="9" customFormat="1" ht="15"/>
    <row r="187" s="9" customFormat="1" ht="15"/>
    <row r="188" s="9" customFormat="1" ht="15"/>
    <row r="189" s="9" customFormat="1" ht="15"/>
    <row r="190" s="9" customFormat="1" ht="15"/>
    <row r="191" s="9" customFormat="1" ht="15"/>
    <row r="192" s="9" customFormat="1" ht="15"/>
    <row r="193" s="9" customFormat="1" ht="15"/>
    <row r="194" s="9" customFormat="1" ht="15"/>
    <row r="195" s="9" customFormat="1" ht="15"/>
    <row r="196" s="9" customFormat="1" ht="15"/>
    <row r="197" s="9" customFormat="1" ht="15"/>
    <row r="198" s="9" customFormat="1" ht="15"/>
    <row r="199" s="9" customFormat="1" ht="15"/>
    <row r="200" s="9" customFormat="1" ht="15"/>
    <row r="201" s="9" customFormat="1" ht="15"/>
    <row r="202" s="9" customFormat="1" ht="15"/>
    <row r="203" s="9" customFormat="1" ht="15"/>
    <row r="204" s="9" customFormat="1" ht="15"/>
    <row r="205" s="9" customFormat="1" ht="15"/>
    <row r="206" s="9" customFormat="1" ht="15"/>
    <row r="207" s="9" customFormat="1" ht="15"/>
    <row r="208" s="9" customFormat="1" ht="15"/>
    <row r="209" s="9" customFormat="1" ht="15"/>
    <row r="210" s="9" customFormat="1" ht="15"/>
    <row r="211" s="9" customFormat="1" ht="15"/>
    <row r="212" s="9" customFormat="1" ht="15"/>
    <row r="213" s="9" customFormat="1" ht="15"/>
    <row r="214" s="9" customFormat="1" ht="15"/>
    <row r="215" s="9" customFormat="1" ht="15"/>
    <row r="216" s="9" customFormat="1" ht="15"/>
    <row r="217" s="9" customFormat="1" ht="15"/>
    <row r="218" s="9" customFormat="1" ht="15"/>
    <row r="219" s="9" customFormat="1" ht="15"/>
    <row r="220" s="9" customFormat="1" ht="15"/>
    <row r="221" s="9" customFormat="1" ht="15"/>
    <row r="222" s="9" customFormat="1" ht="15"/>
    <row r="223" s="9" customFormat="1" ht="15"/>
    <row r="224" s="9" customFormat="1" ht="15"/>
    <row r="225" s="9" customFormat="1" ht="15"/>
    <row r="226" s="9" customFormat="1" ht="15"/>
    <row r="227" s="9" customFormat="1" ht="15"/>
    <row r="228" s="9" customFormat="1" ht="15"/>
    <row r="229" s="9" customFormat="1" ht="15"/>
    <row r="230" s="9" customFormat="1" ht="15"/>
    <row r="231" s="9" customFormat="1" ht="15"/>
    <row r="232" s="9" customFormat="1" ht="15"/>
    <row r="233" s="9" customFormat="1" ht="15"/>
    <row r="234" s="9" customFormat="1" ht="15"/>
    <row r="235" s="9" customFormat="1" ht="15"/>
    <row r="236" s="9" customFormat="1" ht="15"/>
    <row r="237" s="9" customFormat="1" ht="15"/>
    <row r="238" s="9" customFormat="1" ht="15"/>
    <row r="239" s="9" customFormat="1" ht="15"/>
    <row r="240" s="9" customFormat="1" ht="15"/>
    <row r="241" s="9" customFormat="1" ht="15"/>
    <row r="242" s="9" customFormat="1" ht="15"/>
    <row r="243" s="9" customFormat="1" ht="15"/>
    <row r="244" s="9" customFormat="1" ht="15"/>
    <row r="245" s="9" customFormat="1" ht="15"/>
    <row r="246" s="9" customFormat="1" ht="15"/>
    <row r="247" s="9" customFormat="1" ht="15"/>
    <row r="248" s="9" customFormat="1" ht="15"/>
    <row r="249" s="9" customFormat="1" ht="15"/>
    <row r="250" s="9" customFormat="1" ht="15"/>
    <row r="251" s="5" customFormat="1" ht="15"/>
    <row r="252" s="5" customFormat="1" ht="15"/>
    <row r="253" s="5" customFormat="1" ht="15"/>
    <row r="254" s="5" customFormat="1" ht="15"/>
    <row r="255" s="5" customFormat="1" ht="15"/>
    <row r="256" s="5" customFormat="1" ht="15"/>
    <row r="257" s="5" customFormat="1" ht="15"/>
    <row r="258" s="5" customFormat="1" ht="15"/>
    <row r="259" s="5" customFormat="1" ht="15"/>
    <row r="260" s="5" customFormat="1" ht="15"/>
    <row r="261" s="5" customFormat="1" ht="15"/>
    <row r="262" s="5" customFormat="1" ht="15"/>
    <row r="263" s="5" customFormat="1" ht="15"/>
    <row r="264" s="5" customFormat="1" ht="15"/>
    <row r="265" s="5" customFormat="1" ht="15"/>
    <row r="266" s="5" customFormat="1" ht="15"/>
    <row r="267" s="5" customFormat="1" ht="15"/>
    <row r="268" s="5" customFormat="1" ht="15"/>
  </sheetData>
  <sheetProtection/>
  <mergeCells count="15">
    <mergeCell ref="A4:J4"/>
    <mergeCell ref="J7:J8"/>
    <mergeCell ref="I7:I8"/>
    <mergeCell ref="A5:I5"/>
    <mergeCell ref="A6:J6"/>
    <mergeCell ref="A7:A8"/>
    <mergeCell ref="B7:B8"/>
    <mergeCell ref="C7:C8"/>
    <mergeCell ref="D7:D8"/>
    <mergeCell ref="A172:H172"/>
    <mergeCell ref="A170:G170"/>
    <mergeCell ref="E7:E8"/>
    <mergeCell ref="F7:F8"/>
    <mergeCell ref="H7:H8"/>
    <mergeCell ref="G7:G8"/>
  </mergeCells>
  <printOptions/>
  <pageMargins left="0.3937007874015748" right="0.1968503937007874" top="0.3937007874015748" bottom="0.3937007874015748" header="0.3937007874015748" footer="0.3937007874015748"/>
  <pageSetup errors="blank" fitToHeight="20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Town\Komfin</dc:creator>
  <cp:keywords/>
  <dc:description/>
  <cp:lastModifiedBy>User Windows</cp:lastModifiedBy>
  <cp:lastPrinted>2020-04-14T08:44:38Z</cp:lastPrinted>
  <dcterms:created xsi:type="dcterms:W3CDTF">2018-04-17T08:54:02Z</dcterms:created>
  <dcterms:modified xsi:type="dcterms:W3CDTF">2020-04-14T08:44:55Z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user_4_23_10.04.2012_14_26_25.xls</vt:lpwstr>
  </property>
  <property fmtid="{D5CDD505-2E9C-101B-9397-08002B2CF9AE}" pid="3" name="Название отчета">
    <vt:lpwstr>user_4_23_10.04.2012_14_26_25.xls</vt:lpwstr>
  </property>
  <property fmtid="{D5CDD505-2E9C-101B-9397-08002B2CF9AE}" pid="4" name="Версия клиента">
    <vt:lpwstr>18.1.4.3270</vt:lpwstr>
  </property>
  <property fmtid="{D5CDD505-2E9C-101B-9397-08002B2CF9AE}" pid="5" name="Версия базы">
    <vt:lpwstr>18.1.1323.376324889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192.168.71.6</vt:lpwstr>
  </property>
  <property fmtid="{D5CDD505-2E9C-101B-9397-08002B2CF9AE}" pid="8" name="База">
    <vt:lpwstr>bks_2018_mo</vt:lpwstr>
  </property>
  <property fmtid="{D5CDD505-2E9C-101B-9397-08002B2CF9AE}" pid="9" name="Пользователь">
    <vt:lpwstr>user_4_23</vt:lpwstr>
  </property>
  <property fmtid="{D5CDD505-2E9C-101B-9397-08002B2CF9AE}" pid="10" name="Шаблон">
    <vt:lpwstr>sqr_info_isp_budg_2016</vt:lpwstr>
  </property>
  <property fmtid="{D5CDD505-2E9C-101B-9397-08002B2CF9AE}" pid="11" name="Локальная база">
    <vt:lpwstr>используется</vt:lpwstr>
  </property>
</Properties>
</file>