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285" activeTab="0"/>
  </bookViews>
  <sheets>
    <sheet name="2008" sheetId="1" r:id="rId1"/>
    <sheet name="2007" sheetId="2" r:id="rId2"/>
    <sheet name="Уточн." sheetId="3" r:id="rId3"/>
  </sheets>
  <definedNames/>
  <calcPr fullCalcOnLoad="1"/>
</workbook>
</file>

<file path=xl/sharedStrings.xml><?xml version="1.0" encoding="utf-8"?>
<sst xmlns="http://schemas.openxmlformats.org/spreadsheetml/2006/main" count="122" uniqueCount="73">
  <si>
    <t>ВСЕГО ДОХОДОВ</t>
  </si>
  <si>
    <t>1 01 00000 00 0000 000</t>
  </si>
  <si>
    <t>I.Налоги на прибыль, доходы</t>
  </si>
  <si>
    <t>1 01 02000 01 0000 110</t>
  </si>
  <si>
    <t>1 06 00000 00 0000 000</t>
  </si>
  <si>
    <t>1 00 00000 00 0000 000</t>
  </si>
  <si>
    <t>1 11 00000 00 0000 000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</si>
  <si>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</si>
  <si>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</si>
  <si>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</si>
  <si>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</si>
  <si>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</si>
  <si>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</si>
  <si>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ДОХОДЫ</t>
  </si>
  <si>
    <t>2 02 01000 00 0000 151</t>
  </si>
  <si>
    <t>Налог на доходы физических лиц</t>
  </si>
  <si>
    <r>
      <t>Приложение №1</t>
    </r>
    <r>
      <rPr>
        <sz val="10"/>
        <rFont val="Arial Cyr"/>
        <family val="0"/>
      </rPr>
      <t xml:space="preserve"> к Решению</t>
    </r>
  </si>
  <si>
    <t>Сельской Думы</t>
  </si>
  <si>
    <t>1 06 01000 00 0000 110</t>
  </si>
  <si>
    <t>Налог на имущество физических лиц</t>
  </si>
  <si>
    <t>1 06 06000 00 0000 110</t>
  </si>
  <si>
    <t>Земельный налог</t>
  </si>
  <si>
    <t>1 11 05011 01 0000 120</t>
  </si>
  <si>
    <t>дотации бюджетам поселений на выравнивание уровня бюджетной обеспеченности</t>
  </si>
  <si>
    <t>II.Налоги на имущество</t>
  </si>
  <si>
    <t>III.Доходы от использования имущества,находящегося в государственной и муниципальной собственности.</t>
  </si>
  <si>
    <t>от___________   №_______</t>
  </si>
  <si>
    <t>Код</t>
  </si>
  <si>
    <t xml:space="preserve"> БЮДЖЕТ  СЕЛЬСКОГО ПОСЕЛЕНИЯ "ДЕРЕВНЯ БАРСУКИ"                              НА  2007 ГОД ПО ДОХОДАМ</t>
  </si>
  <si>
    <t>Наименование</t>
  </si>
  <si>
    <t xml:space="preserve">Сумма </t>
  </si>
  <si>
    <t>(тыс. руб.)</t>
  </si>
  <si>
    <t>Арендная плата и поступления от продажи права на заключение договоров аренды за земли  до разграничения государственной собственности на землю (за исключением земель предназначенных для целей жилищного троительства)</t>
  </si>
  <si>
    <t xml:space="preserve"> Дотации от других бюджетов бюджетной системы Российской Федерации</t>
  </si>
  <si>
    <t>2 02 010001 10 0000 151</t>
  </si>
  <si>
    <t>2 07 00000 00 0000 180</t>
  </si>
  <si>
    <t>Прочие безвозмездные поступления</t>
  </si>
  <si>
    <t>План на 2007 год</t>
  </si>
  <si>
    <t>Изменение (+;-)</t>
  </si>
  <si>
    <t>Уточненный план на 2007 год</t>
  </si>
  <si>
    <t>2 02 02020 10 0000 151</t>
  </si>
  <si>
    <t>Субвенция бюджетам поселений по первичному воинскому учету на территориях где отсутствуют военные комиссариаты</t>
  </si>
  <si>
    <t>+11.2</t>
  </si>
  <si>
    <t>Код вида дохода</t>
  </si>
  <si>
    <t>Наименование доходов бюджета</t>
  </si>
  <si>
    <t xml:space="preserve"> НАЛОГОВЫЕ И НЕНАЛОГОВЫЕ ДОХОДЫ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</si>
  <si>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</si>
  <si>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</si>
  <si>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</si>
  <si>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</si>
  <si>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</si>
  <si>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( руб.)</t>
  </si>
  <si>
    <t>1 05 00000 00 0000 000</t>
  </si>
  <si>
    <t>II.Налоги на совокупный доход</t>
  </si>
  <si>
    <t>III.Налоги на имущество</t>
  </si>
  <si>
    <t>земельный налог с физических лиц, обладающих земельным участком, расположенным в границах сельских поселений</t>
  </si>
  <si>
    <t>2 02 15001 10 0315 150</t>
  </si>
  <si>
    <t>2 02 35118 10 0000 150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</si>
  <si>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</si>
  <si>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1 16 07090 10 0000 140</t>
  </si>
  <si>
    <t>1 05 01011 01 1000 110</t>
  </si>
  <si>
    <t xml:space="preserve">          Налог, взимаемый с налогоплательщиков, выбравших в качестве объекта налогообложения  доходы</t>
  </si>
  <si>
    <t>2 02 40014 10 0000 150</t>
  </si>
  <si>
    <t>межбюджетные трансферты на исполнение переданных полномочий</t>
  </si>
  <si>
    <t>1 01 02010 01 1000 110</t>
  </si>
  <si>
    <t>1 06 01030 10 1000 110</t>
  </si>
  <si>
    <t>1 06 06043 10 1000 110</t>
  </si>
  <si>
    <t>ИСПОЛНЕНИЕ БЮДЖЕТА  СЕЛЬСКОГО ПОСЕЛЕНИЯ "ДЕРЕВНЯ СЕНИ"    ПО ДОХОДАМ     ЗА 1 квартал  2022 ГОДА</t>
  </si>
  <si>
    <t>Исполнение</t>
  </si>
  <si>
    <t>% исполнения</t>
  </si>
  <si>
    <t>Уточненный бюджет на 2022 год</t>
  </si>
  <si>
    <t>25,0</t>
  </si>
  <si>
    <t>приложение №1    к Постановлению администрации                                                                                                                        сельского поселения "Деревня Сени" от 25.04.2022 №__15__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</si>
</sst>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00000"/>
    <numFmt numFmtId="175" formatCode="#,##0&quot;р.&quot;"/>
    <numFmt numFmtId="176" formatCode="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2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sz val="7"/>
      <color indexed="8"/>
      <name val="Cambria"/>
      <family val="1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1"/>
    </font>
    <font>
      <b/>
      <sz val="8"/>
      <color rgb="FF000000"/>
      <name val="Cambria"/>
      <family val="1"/>
    </font>
    <font>
      <sz val="8"/>
      <color rgb="FF000000"/>
      <name val="Cambria"/>
      <family val="1"/>
    </font>
    <font>
      <b/>
      <sz val="11"/>
      <color rgb="FF000000"/>
      <name val="Cambria"/>
      <family val="1"/>
    </font>
    <font>
      <sz val="9"/>
      <color rgb="FF000000"/>
      <name val="Cambria"/>
      <family val="1"/>
    </font>
    <font>
      <i/>
      <sz val="9"/>
      <color rgb="FF000000"/>
      <name val="Cambria"/>
      <family val="1"/>
    </font>
    <font>
      <sz val="11"/>
      <color rgb="FF000000"/>
      <name val="Cambria"/>
      <family val="1"/>
    </font>
    <font>
      <b/>
      <sz val="12"/>
      <color rgb="FF000000"/>
      <name val="Cambria"/>
      <family val="1"/>
    </font>
    <font>
      <sz val="7"/>
      <color rgb="FF000000"/>
      <name val="Cambria"/>
      <family val="1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45" fillId="20" borderId="0">
      <alignment/>
      <protection/>
    </xf>
    <xf numFmtId="0" fontId="46" fillId="0" borderId="0">
      <alignment horizontal="center" vertical="center"/>
      <protection/>
    </xf>
    <xf numFmtId="0" fontId="45" fillId="0" borderId="0">
      <alignment vertical="center"/>
      <protection/>
    </xf>
    <xf numFmtId="0" fontId="45" fillId="0" borderId="0">
      <alignment horizontal="center" vertical="center"/>
      <protection/>
    </xf>
    <xf numFmtId="0" fontId="45" fillId="0" borderId="0">
      <alignment vertical="center" wrapText="1"/>
      <protection/>
    </xf>
    <xf numFmtId="0" fontId="47" fillId="0" borderId="0">
      <alignment vertical="center"/>
      <protection/>
    </xf>
    <xf numFmtId="0" fontId="48" fillId="0" borderId="0">
      <alignment horizontal="left" vertical="center" wrapText="1"/>
      <protection/>
    </xf>
    <xf numFmtId="0" fontId="47" fillId="0" borderId="1">
      <alignment vertical="center"/>
      <protection/>
    </xf>
    <xf numFmtId="0" fontId="47" fillId="0" borderId="2">
      <alignment horizontal="center" vertical="center" wrapText="1"/>
      <protection/>
    </xf>
    <xf numFmtId="0" fontId="49" fillId="20" borderId="0">
      <alignment/>
      <protection/>
    </xf>
    <xf numFmtId="49" fontId="49" fillId="0" borderId="3">
      <alignment vertical="center" wrapText="1"/>
      <protection/>
    </xf>
    <xf numFmtId="49" fontId="50" fillId="0" borderId="4">
      <alignment horizontal="left" vertical="center" wrapText="1" indent="1"/>
      <protection/>
    </xf>
    <xf numFmtId="0" fontId="49" fillId="0" borderId="0">
      <alignment vertical="center"/>
      <protection/>
    </xf>
    <xf numFmtId="0" fontId="45" fillId="0" borderId="0">
      <alignment/>
      <protection/>
    </xf>
    <xf numFmtId="0" fontId="46" fillId="0" borderId="0">
      <alignment vertical="center"/>
      <protection/>
    </xf>
    <xf numFmtId="0" fontId="45" fillId="0" borderId="5">
      <alignment vertical="center" wrapText="1"/>
      <protection/>
    </xf>
    <xf numFmtId="0" fontId="48" fillId="0" borderId="0">
      <alignment vertical="center" wrapText="1"/>
      <protection/>
    </xf>
    <xf numFmtId="0" fontId="47" fillId="0" borderId="6">
      <alignment horizontal="center" vertical="center" wrapText="1"/>
      <protection/>
    </xf>
    <xf numFmtId="49" fontId="49" fillId="0" borderId="7">
      <alignment horizontal="center" vertical="center" shrinkToFit="1"/>
      <protection/>
    </xf>
    <xf numFmtId="49" fontId="50" fillId="0" borderId="8">
      <alignment horizontal="center" vertical="center" shrinkToFit="1"/>
      <protection/>
    </xf>
    <xf numFmtId="0" fontId="49" fillId="0" borderId="9">
      <alignment vertical="center"/>
      <protection/>
    </xf>
    <xf numFmtId="0" fontId="45" fillId="20" borderId="0">
      <alignment shrinkToFit="1"/>
      <protection/>
    </xf>
    <xf numFmtId="0" fontId="47" fillId="0" borderId="0">
      <alignment vertical="center" wrapText="1"/>
      <protection/>
    </xf>
    <xf numFmtId="1" fontId="49" fillId="0" borderId="2">
      <alignment horizontal="center" vertical="center" shrinkToFit="1"/>
      <protection/>
    </xf>
    <xf numFmtId="1" fontId="50" fillId="0" borderId="10">
      <alignment horizontal="center" vertical="center" shrinkToFit="1"/>
      <protection/>
    </xf>
    <xf numFmtId="49" fontId="47" fillId="0" borderId="0">
      <alignment vertical="center" wrapText="1"/>
      <protection/>
    </xf>
    <xf numFmtId="49" fontId="45" fillId="0" borderId="5">
      <alignment vertical="center" wrapText="1"/>
      <protection/>
    </xf>
    <xf numFmtId="49" fontId="45" fillId="0" borderId="0">
      <alignment vertical="center" wrapText="1"/>
      <protection/>
    </xf>
    <xf numFmtId="49" fontId="47" fillId="0" borderId="2">
      <alignment horizontal="center" vertical="center" wrapText="1"/>
      <protection/>
    </xf>
    <xf numFmtId="4" fontId="49" fillId="0" borderId="2">
      <alignment horizontal="right" vertical="center" shrinkToFit="1"/>
      <protection/>
    </xf>
    <xf numFmtId="4" fontId="50" fillId="0" borderId="10">
      <alignment horizontal="right" vertical="center" shrinkToFit="1"/>
      <protection/>
    </xf>
    <xf numFmtId="0" fontId="45" fillId="0" borderId="5">
      <alignment vertical="center"/>
      <protection/>
    </xf>
    <xf numFmtId="0" fontId="49" fillId="20" borderId="0">
      <alignment shrinkToFit="1"/>
      <protection/>
    </xf>
    <xf numFmtId="0" fontId="47" fillId="0" borderId="0">
      <alignment horizontal="right" vertical="center"/>
      <protection/>
    </xf>
    <xf numFmtId="0" fontId="49" fillId="0" borderId="0">
      <alignment horizontal="left" vertical="center" wrapText="1"/>
      <protection/>
    </xf>
    <xf numFmtId="0" fontId="51" fillId="0" borderId="0">
      <alignment vertical="center"/>
      <protection/>
    </xf>
    <xf numFmtId="0" fontId="51" fillId="0" borderId="1">
      <alignment vertical="center"/>
      <protection/>
    </xf>
    <xf numFmtId="0" fontId="49" fillId="0" borderId="0">
      <alignment vertical="center" wrapText="1"/>
      <protection/>
    </xf>
    <xf numFmtId="0" fontId="51" fillId="0" borderId="5">
      <alignment vertical="center"/>
      <protection/>
    </xf>
    <xf numFmtId="0" fontId="45" fillId="0" borderId="1">
      <alignment horizontal="left" vertical="center" wrapText="1"/>
      <protection/>
    </xf>
    <xf numFmtId="0" fontId="45" fillId="0" borderId="11">
      <alignment horizontal="left" vertical="center" wrapText="1"/>
      <protection/>
    </xf>
    <xf numFmtId="0" fontId="52" fillId="0" borderId="0">
      <alignment horizontal="center" vertical="center" wrapText="1"/>
      <protection/>
    </xf>
    <xf numFmtId="0" fontId="47" fillId="0" borderId="12">
      <alignment vertical="center"/>
      <protection/>
    </xf>
    <xf numFmtId="0" fontId="47" fillId="0" borderId="13">
      <alignment horizontal="right" vertical="center"/>
      <protection/>
    </xf>
    <xf numFmtId="0" fontId="49" fillId="0" borderId="13">
      <alignment horizontal="right" vertical="center"/>
      <protection/>
    </xf>
    <xf numFmtId="0" fontId="53" fillId="0" borderId="0">
      <alignment horizontal="center" vertical="center" wrapText="1"/>
      <protection/>
    </xf>
    <xf numFmtId="0" fontId="49" fillId="0" borderId="6">
      <alignment horizontal="center" vertical="center"/>
      <protection/>
    </xf>
    <xf numFmtId="49" fontId="47" fillId="0" borderId="14">
      <alignment horizontal="center" vertical="center"/>
      <protection/>
    </xf>
    <xf numFmtId="0" fontId="47" fillId="0" borderId="15">
      <alignment horizontal="center" vertical="center" shrinkToFit="1"/>
      <protection/>
    </xf>
    <xf numFmtId="1" fontId="49" fillId="0" borderId="15">
      <alignment horizontal="center" vertical="center" shrinkToFit="1"/>
      <protection/>
    </xf>
    <xf numFmtId="0" fontId="49" fillId="0" borderId="15">
      <alignment vertical="center"/>
      <protection/>
    </xf>
    <xf numFmtId="49" fontId="49" fillId="0" borderId="15">
      <alignment horizontal="center" vertical="center"/>
      <protection/>
    </xf>
    <xf numFmtId="49" fontId="49" fillId="0" borderId="16">
      <alignment horizontal="center" vertical="center"/>
      <protection/>
    </xf>
    <xf numFmtId="0" fontId="51" fillId="0" borderId="9">
      <alignment vertical="center"/>
      <protection/>
    </xf>
    <xf numFmtId="4" fontId="49" fillId="0" borderId="3">
      <alignment horizontal="right" vertical="center" shrinkToFit="1"/>
      <protection/>
    </xf>
    <xf numFmtId="4" fontId="50" fillId="0" borderId="17">
      <alignment horizontal="right" vertical="center" shrinkToFit="1"/>
      <protection/>
    </xf>
    <xf numFmtId="0" fontId="49" fillId="0" borderId="0">
      <alignment/>
      <protection/>
    </xf>
    <xf numFmtId="0" fontId="47" fillId="0" borderId="7">
      <alignment horizontal="center" vertical="center" wrapText="1"/>
      <protection/>
    </xf>
    <xf numFmtId="0" fontId="44" fillId="0" borderId="0">
      <alignment/>
      <protection/>
    </xf>
    <xf numFmtId="0" fontId="44" fillId="20" borderId="0">
      <alignment/>
      <protection/>
    </xf>
    <xf numFmtId="0" fontId="54" fillId="20" borderId="0">
      <alignment/>
      <protection/>
    </xf>
    <xf numFmtId="0" fontId="54" fillId="0" borderId="0">
      <alignment/>
      <protection/>
    </xf>
    <xf numFmtId="1" fontId="49" fillId="0" borderId="7">
      <alignment horizontal="center" vertical="center" shrinkToFit="1"/>
      <protection/>
    </xf>
    <xf numFmtId="0" fontId="50" fillId="0" borderId="7">
      <alignment horizontal="center" vertical="center" shrinkToFit="1"/>
      <protection/>
    </xf>
    <xf numFmtId="4" fontId="50" fillId="0" borderId="2">
      <alignment horizontal="right" vertical="center" shrinkToFit="1"/>
      <protection/>
    </xf>
    <xf numFmtId="0" fontId="52" fillId="0" borderId="0">
      <alignment vertical="center" wrapText="1"/>
      <protection/>
    </xf>
    <xf numFmtId="4" fontId="50" fillId="0" borderId="3">
      <alignment horizontal="right" vertical="center" shrinkToFi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55" fillId="27" borderId="18" applyNumberFormat="0" applyAlignment="0" applyProtection="0"/>
    <xf numFmtId="0" fontId="56" fillId="28" borderId="19" applyNumberFormat="0" applyAlignment="0" applyProtection="0"/>
    <xf numFmtId="0" fontId="57" fillId="28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23" applyNumberFormat="0" applyFill="0" applyAlignment="0" applyProtection="0"/>
    <xf numFmtId="0" fontId="62" fillId="29" borderId="24" applyNumberFormat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13" fillId="0" borderId="0">
      <alignment/>
      <protection/>
    </xf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2" borderId="25" applyNumberFormat="0" applyFont="0" applyAlignment="0" applyProtection="0"/>
    <xf numFmtId="9" fontId="0" fillId="0" borderId="0" applyFont="0" applyFill="0" applyBorder="0" applyAlignment="0" applyProtection="0"/>
    <xf numFmtId="0" fontId="67" fillId="0" borderId="26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27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27" xfId="0" applyFont="1" applyBorder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/>
    </xf>
    <xf numFmtId="0" fontId="3" fillId="0" borderId="27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Continuous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left" wrapText="1"/>
      <protection hidden="1"/>
    </xf>
    <xf numFmtId="0" fontId="3" fillId="0" borderId="28" xfId="0" applyFont="1" applyBorder="1" applyAlignment="1" applyProtection="1">
      <alignment horizontal="left" wrapText="1"/>
      <protection hidden="1"/>
    </xf>
    <xf numFmtId="0" fontId="0" fillId="0" borderId="28" xfId="0" applyFont="1" applyBorder="1" applyAlignment="1" applyProtection="1">
      <alignment horizontal="left" wrapText="1"/>
      <protection hidden="1"/>
    </xf>
    <xf numFmtId="0" fontId="0" fillId="0" borderId="29" xfId="0" applyFont="1" applyBorder="1" applyAlignment="1" applyProtection="1">
      <alignment/>
      <protection hidden="1"/>
    </xf>
    <xf numFmtId="0" fontId="1" fillId="0" borderId="29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8" xfId="0" applyFont="1" applyBorder="1" applyAlignment="1" applyProtection="1">
      <alignment/>
      <protection hidden="1"/>
    </xf>
    <xf numFmtId="0" fontId="6" fillId="0" borderId="28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28" xfId="0" applyFont="1" applyBorder="1" applyAlignment="1" applyProtection="1">
      <alignment/>
      <protection hidden="1" locked="0"/>
    </xf>
    <xf numFmtId="0" fontId="1" fillId="0" borderId="28" xfId="0" applyFont="1" applyBorder="1" applyAlignment="1" applyProtection="1">
      <alignment/>
      <protection hidden="1" locked="0"/>
    </xf>
    <xf numFmtId="0" fontId="3" fillId="0" borderId="28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27" xfId="0" applyFont="1" applyBorder="1" applyAlignment="1" applyProtection="1">
      <alignment/>
      <protection hidden="1" locked="0"/>
    </xf>
    <xf numFmtId="0" fontId="0" fillId="0" borderId="29" xfId="0" applyFont="1" applyBorder="1" applyAlignment="1" applyProtection="1">
      <alignment horizontal="center"/>
      <protection hidden="1"/>
    </xf>
    <xf numFmtId="49" fontId="0" fillId="0" borderId="28" xfId="0" applyNumberFormat="1" applyFont="1" applyBorder="1" applyAlignment="1" applyProtection="1">
      <alignment horizontal="left" wrapText="1"/>
      <protection hidden="1"/>
    </xf>
    <xf numFmtId="0" fontId="0" fillId="0" borderId="30" xfId="0" applyFont="1" applyBorder="1" applyAlignment="1" applyProtection="1">
      <alignment horizontal="center"/>
      <protection hidden="1"/>
    </xf>
    <xf numFmtId="49" fontId="0" fillId="0" borderId="31" xfId="0" applyNumberFormat="1" applyFont="1" applyBorder="1" applyAlignment="1" applyProtection="1">
      <alignment horizontal="left" wrapText="1"/>
      <protection hidden="1"/>
    </xf>
    <xf numFmtId="0" fontId="0" fillId="0" borderId="32" xfId="0" applyFont="1" applyBorder="1" applyAlignment="1" applyProtection="1">
      <alignment/>
      <protection hidden="1" locked="0"/>
    </xf>
    <xf numFmtId="0" fontId="0" fillId="0" borderId="33" xfId="0" applyFont="1" applyBorder="1" applyAlignment="1" applyProtection="1">
      <alignment/>
      <protection hidden="1"/>
    </xf>
    <xf numFmtId="0" fontId="1" fillId="0" borderId="34" xfId="0" applyFont="1" applyBorder="1" applyAlignment="1" applyProtection="1">
      <alignment horizontal="left" wrapText="1"/>
      <protection hidden="1"/>
    </xf>
    <xf numFmtId="0" fontId="1" fillId="0" borderId="35" xfId="0" applyFont="1" applyBorder="1" applyAlignment="1" applyProtection="1">
      <alignment/>
      <protection hidden="1" locked="0"/>
    </xf>
    <xf numFmtId="0" fontId="1" fillId="0" borderId="36" xfId="0" applyFont="1" applyBorder="1" applyAlignment="1" applyProtection="1">
      <alignment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1" fillId="0" borderId="40" xfId="0" applyFont="1" applyBorder="1" applyAlignment="1" applyProtection="1">
      <alignment horizontal="centerContinuous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5" fillId="0" borderId="28" xfId="0" applyFont="1" applyBorder="1" applyAlignment="1" applyProtection="1">
      <alignment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Continuous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 wrapText="1"/>
      <protection hidden="1"/>
    </xf>
    <xf numFmtId="49" fontId="6" fillId="0" borderId="28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39" xfId="0" applyFont="1" applyBorder="1" applyAlignment="1" applyProtection="1">
      <alignment horizontal="center" vertical="center"/>
      <protection hidden="1"/>
    </xf>
    <xf numFmtId="0" fontId="8" fillId="0" borderId="40" xfId="0" applyFont="1" applyBorder="1" applyAlignment="1" applyProtection="1">
      <alignment horizontal="center" vertical="center"/>
      <protection hidden="1"/>
    </xf>
    <xf numFmtId="0" fontId="8" fillId="0" borderId="36" xfId="0" applyFont="1" applyBorder="1" applyAlignment="1" applyProtection="1">
      <alignment/>
      <protection hidden="1"/>
    </xf>
    <xf numFmtId="0" fontId="8" fillId="0" borderId="37" xfId="0" applyFont="1" applyBorder="1" applyAlignment="1" applyProtection="1">
      <alignment horizontal="left" vertical="center"/>
      <protection hidden="1"/>
    </xf>
    <xf numFmtId="0" fontId="8" fillId="0" borderId="29" xfId="0" applyFont="1" applyBorder="1" applyAlignment="1" applyProtection="1">
      <alignment/>
      <protection hidden="1"/>
    </xf>
    <xf numFmtId="0" fontId="8" fillId="0" borderId="28" xfId="0" applyFont="1" applyBorder="1" applyAlignment="1" applyProtection="1">
      <alignment horizontal="left" wrapText="1"/>
      <protection hidden="1"/>
    </xf>
    <xf numFmtId="177" fontId="8" fillId="0" borderId="27" xfId="0" applyNumberFormat="1" applyFont="1" applyBorder="1" applyAlignment="1" applyProtection="1">
      <alignment/>
      <protection hidden="1" locked="0"/>
    </xf>
    <xf numFmtId="0" fontId="9" fillId="0" borderId="29" xfId="0" applyFont="1" applyBorder="1" applyAlignment="1" applyProtection="1">
      <alignment/>
      <protection hidden="1"/>
    </xf>
    <xf numFmtId="177" fontId="9" fillId="0" borderId="27" xfId="0" applyNumberFormat="1" applyFont="1" applyBorder="1" applyAlignment="1" applyProtection="1">
      <alignment/>
      <protection hidden="1" locked="0"/>
    </xf>
    <xf numFmtId="0" fontId="9" fillId="0" borderId="28" xfId="0" applyFont="1" applyBorder="1" applyAlignment="1" applyProtection="1">
      <alignment horizontal="left" wrapText="1"/>
      <protection hidden="1"/>
    </xf>
    <xf numFmtId="177" fontId="8" fillId="0" borderId="27" xfId="0" applyNumberFormat="1" applyFont="1" applyBorder="1" applyAlignment="1" applyProtection="1">
      <alignment horizontal="right"/>
      <protection hidden="1" locked="0"/>
    </xf>
    <xf numFmtId="49" fontId="9" fillId="0" borderId="28" xfId="0" applyNumberFormat="1" applyFont="1" applyBorder="1" applyAlignment="1" applyProtection="1">
      <alignment horizontal="left" wrapText="1"/>
      <protection hidden="1"/>
    </xf>
    <xf numFmtId="0" fontId="8" fillId="0" borderId="30" xfId="0" applyFont="1" applyBorder="1" applyAlignment="1" applyProtection="1">
      <alignment horizontal="center"/>
      <protection hidden="1"/>
    </xf>
    <xf numFmtId="177" fontId="9" fillId="0" borderId="32" xfId="0" applyNumberFormat="1" applyFont="1" applyBorder="1" applyAlignment="1" applyProtection="1">
      <alignment horizontal="right"/>
      <protection hidden="1" locked="0"/>
    </xf>
    <xf numFmtId="0" fontId="9" fillId="0" borderId="33" xfId="0" applyFont="1" applyBorder="1" applyAlignment="1" applyProtection="1">
      <alignment/>
      <protection hidden="1"/>
    </xf>
    <xf numFmtId="0" fontId="8" fillId="0" borderId="34" xfId="0" applyFont="1" applyBorder="1" applyAlignment="1" applyProtection="1">
      <alignment horizontal="left" wrapText="1"/>
      <protection hidden="1"/>
    </xf>
    <xf numFmtId="177" fontId="8" fillId="0" borderId="35" xfId="0" applyNumberFormat="1" applyFont="1" applyBorder="1" applyAlignment="1" applyProtection="1">
      <alignment horizontal="right"/>
      <protection hidden="1" locked="0"/>
    </xf>
    <xf numFmtId="177" fontId="8" fillId="0" borderId="38" xfId="0" applyNumberFormat="1" applyFont="1" applyBorder="1" applyAlignment="1" applyProtection="1">
      <alignment/>
      <protection hidden="1"/>
    </xf>
    <xf numFmtId="1" fontId="70" fillId="0" borderId="10" xfId="62" applyNumberFormat="1" applyFont="1" applyProtection="1">
      <alignment horizontal="center" vertical="center" shrinkToFit="1"/>
      <protection/>
    </xf>
    <xf numFmtId="49" fontId="70" fillId="0" borderId="4" xfId="49" applyNumberFormat="1" applyFont="1" applyProtection="1">
      <alignment horizontal="left" vertical="center" wrapText="1" indent="1"/>
      <protection/>
    </xf>
    <xf numFmtId="0" fontId="71" fillId="0" borderId="8" xfId="57" applyNumberFormat="1" applyFont="1" applyAlignment="1" applyProtection="1">
      <alignment vertical="top" wrapText="1"/>
      <protection/>
    </xf>
    <xf numFmtId="0" fontId="9" fillId="0" borderId="42" xfId="0" applyFont="1" applyBorder="1" applyAlignment="1" applyProtection="1">
      <alignment horizontal="left" wrapText="1"/>
      <protection hidden="1"/>
    </xf>
    <xf numFmtId="0" fontId="9" fillId="0" borderId="43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center"/>
      <protection hidden="1"/>
    </xf>
    <xf numFmtId="0" fontId="46" fillId="0" borderId="28" xfId="39" applyBorder="1" applyAlignment="1">
      <alignment horizontal="center" vertical="center" wrapText="1"/>
      <protection/>
    </xf>
    <xf numFmtId="49" fontId="46" fillId="0" borderId="28" xfId="39" applyNumberFormat="1" applyBorder="1" applyAlignment="1">
      <alignment horizontal="center" vertical="center" wrapText="1"/>
      <protection/>
    </xf>
    <xf numFmtId="2" fontId="46" fillId="0" borderId="28" xfId="39" applyNumberFormat="1" applyBorder="1" applyAlignment="1">
      <alignment horizontal="center" vertical="center" wrapText="1"/>
      <protection/>
    </xf>
    <xf numFmtId="0" fontId="8" fillId="0" borderId="43" xfId="0" applyFont="1" applyBorder="1" applyAlignment="1" applyProtection="1">
      <alignment/>
      <protection hidden="1"/>
    </xf>
    <xf numFmtId="0" fontId="10" fillId="0" borderId="43" xfId="0" applyFont="1" applyBorder="1" applyAlignment="1" applyProtection="1">
      <alignment/>
      <protection hidden="1"/>
    </xf>
    <xf numFmtId="49" fontId="9" fillId="0" borderId="43" xfId="0" applyNumberFormat="1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0" fillId="0" borderId="0" xfId="0" applyFont="1" applyAlignment="1" applyProtection="1">
      <alignment horizontal="right" wrapText="1"/>
      <protection hidden="1"/>
    </xf>
    <xf numFmtId="0" fontId="0" fillId="0" borderId="0" xfId="0" applyFont="1" applyAlignment="1">
      <alignment horizontal="right" wrapText="1"/>
    </xf>
  </cellXfs>
  <cellStyles count="12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Currency" xfId="114"/>
    <cellStyle name="Currency [0]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Плохой" xfId="125"/>
    <cellStyle name="Пояснение" xfId="126"/>
    <cellStyle name="Примечание" xfId="127"/>
    <cellStyle name="Percent" xfId="128"/>
    <cellStyle name="Связанная ячейка" xfId="129"/>
    <cellStyle name="Текст предупреждения" xfId="130"/>
    <cellStyle name="Comma" xfId="131"/>
    <cellStyle name="Comma [0]" xfId="132"/>
    <cellStyle name="Хороший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="136" zoomScaleNormal="136" zoomScalePageLayoutView="0" workbookViewId="0" topLeftCell="A1">
      <selection activeCell="J5" sqref="J5"/>
    </sheetView>
  </sheetViews>
  <sheetFormatPr defaultColWidth="8.875" defaultRowHeight="12.75"/>
  <cols>
    <col min="1" max="1" width="21.25390625" style="3" customWidth="1"/>
    <col min="2" max="2" width="53.25390625" style="3" customWidth="1"/>
    <col min="3" max="3" width="13.00390625" style="3" customWidth="1"/>
    <col min="4" max="4" width="13.375" style="3" customWidth="1"/>
    <col min="5" max="16384" width="8.875" style="3" customWidth="1"/>
  </cols>
  <sheetData>
    <row r="1" spans="2:4" ht="12.75" customHeight="1">
      <c r="B1" s="89" t="s">
        <v>72</v>
      </c>
      <c r="C1" s="90"/>
      <c r="D1" s="90"/>
    </row>
    <row r="2" spans="2:4" ht="12.75">
      <c r="B2" s="90"/>
      <c r="C2" s="90"/>
      <c r="D2" s="90"/>
    </row>
    <row r="3" spans="2:4" ht="12.75">
      <c r="B3" s="90"/>
      <c r="C3" s="90"/>
      <c r="D3" s="90"/>
    </row>
    <row r="4" spans="2:4" ht="12.75">
      <c r="B4" s="90"/>
      <c r="C4" s="90"/>
      <c r="D4" s="90"/>
    </row>
    <row r="5" spans="2:4" ht="25.5" customHeight="1">
      <c r="B5" s="88" t="s">
        <v>67</v>
      </c>
      <c r="C5" s="88"/>
      <c r="D5" s="30"/>
    </row>
    <row r="6" spans="2:4" ht="25.5" customHeight="1">
      <c r="B6" s="30"/>
      <c r="C6" s="30"/>
      <c r="D6" s="30"/>
    </row>
    <row r="7" spans="2:4" ht="13.5" thickBot="1">
      <c r="B7" s="14"/>
      <c r="C7" s="55" t="s">
        <v>51</v>
      </c>
      <c r="D7" s="55"/>
    </row>
    <row r="8" spans="1:5" s="24" customFormat="1" ht="38.25" customHeight="1" thickBot="1">
      <c r="A8" s="58" t="s">
        <v>43</v>
      </c>
      <c r="B8" s="59" t="s">
        <v>44</v>
      </c>
      <c r="C8" s="82" t="s">
        <v>70</v>
      </c>
      <c r="D8" s="83" t="s">
        <v>68</v>
      </c>
      <c r="E8" s="84" t="s">
        <v>69</v>
      </c>
    </row>
    <row r="9" spans="1:5" ht="15" customHeight="1" thickBot="1">
      <c r="A9" s="60" t="s">
        <v>5</v>
      </c>
      <c r="B9" s="61" t="s">
        <v>45</v>
      </c>
      <c r="C9" s="75">
        <v>876300</v>
      </c>
      <c r="D9" s="75">
        <v>63767</v>
      </c>
      <c r="E9" s="80">
        <v>7.28</v>
      </c>
    </row>
    <row r="10" spans="1:5" s="5" customFormat="1" ht="18.75" customHeight="1" thickBot="1">
      <c r="A10" s="62" t="s">
        <v>1</v>
      </c>
      <c r="B10" s="63" t="s">
        <v>2</v>
      </c>
      <c r="C10" s="64">
        <v>22300</v>
      </c>
      <c r="D10" s="64">
        <v>8957</v>
      </c>
      <c r="E10" s="80">
        <v>40.17</v>
      </c>
    </row>
    <row r="11" spans="1:5" s="5" customFormat="1" ht="17.25" customHeight="1" thickBot="1">
      <c r="A11" s="65" t="s">
        <v>64</v>
      </c>
      <c r="B11" s="67" t="s">
        <v>15</v>
      </c>
      <c r="C11" s="66">
        <v>22300</v>
      </c>
      <c r="D11" s="66">
        <v>8957</v>
      </c>
      <c r="E11" s="80">
        <v>40.17</v>
      </c>
    </row>
    <row r="12" spans="1:5" s="26" customFormat="1" ht="23.25" customHeight="1" thickBot="1">
      <c r="A12" s="62" t="s">
        <v>52</v>
      </c>
      <c r="B12" s="63" t="s">
        <v>53</v>
      </c>
      <c r="C12" s="64">
        <v>147000</v>
      </c>
      <c r="D12" s="64">
        <v>1604</v>
      </c>
      <c r="E12" s="85">
        <v>1.09</v>
      </c>
    </row>
    <row r="13" spans="1:5" s="57" customFormat="1" ht="28.5" customHeight="1" thickBot="1">
      <c r="A13" s="65" t="s">
        <v>60</v>
      </c>
      <c r="B13" s="78" t="s">
        <v>61</v>
      </c>
      <c r="C13" s="66">
        <v>147000</v>
      </c>
      <c r="D13" s="66">
        <v>1604</v>
      </c>
      <c r="E13" s="80">
        <v>1.09</v>
      </c>
    </row>
    <row r="14" spans="1:5" s="5" customFormat="1" ht="18" customHeight="1" thickBot="1">
      <c r="A14" s="62" t="s">
        <v>4</v>
      </c>
      <c r="B14" s="63" t="s">
        <v>54</v>
      </c>
      <c r="C14" s="64">
        <v>697000</v>
      </c>
      <c r="D14" s="64">
        <v>53206</v>
      </c>
      <c r="E14" s="80">
        <v>7.63</v>
      </c>
    </row>
    <row r="15" spans="1:5" s="5" customFormat="1" ht="39.75" customHeight="1" thickBot="1">
      <c r="A15" s="65" t="s">
        <v>65</v>
      </c>
      <c r="B15" s="67" t="s">
        <v>48</v>
      </c>
      <c r="C15" s="66">
        <v>197000</v>
      </c>
      <c r="D15" s="66">
        <v>5557</v>
      </c>
      <c r="E15" s="80">
        <v>2.82</v>
      </c>
    </row>
    <row r="16" spans="1:5" s="5" customFormat="1" ht="28.5" customHeight="1" thickBot="1">
      <c r="A16" s="80" t="s">
        <v>66</v>
      </c>
      <c r="B16" s="79" t="s">
        <v>55</v>
      </c>
      <c r="C16" s="66">
        <v>500000</v>
      </c>
      <c r="D16" s="66">
        <v>47649</v>
      </c>
      <c r="E16" s="80">
        <v>9.53</v>
      </c>
    </row>
    <row r="17" spans="1:5" s="11" customFormat="1" ht="76.5" customHeight="1" thickBot="1">
      <c r="A17" s="76" t="s">
        <v>59</v>
      </c>
      <c r="B17" s="77" t="s">
        <v>58</v>
      </c>
      <c r="C17" s="64">
        <v>10000</v>
      </c>
      <c r="D17" s="64">
        <v>0</v>
      </c>
      <c r="E17" s="85">
        <v>0</v>
      </c>
    </row>
    <row r="18" spans="1:5" s="7" customFormat="1" ht="20.25" customHeight="1" thickBot="1">
      <c r="A18" s="62" t="s">
        <v>9</v>
      </c>
      <c r="B18" s="63" t="s">
        <v>10</v>
      </c>
      <c r="C18" s="68">
        <v>4750497</v>
      </c>
      <c r="D18" s="68">
        <v>1562612</v>
      </c>
      <c r="E18" s="80">
        <v>32.89</v>
      </c>
    </row>
    <row r="19" spans="1:5" s="7" customFormat="1" ht="29.25" customHeight="1" thickBot="1">
      <c r="A19" s="62" t="s">
        <v>11</v>
      </c>
      <c r="B19" s="63" t="s">
        <v>12</v>
      </c>
      <c r="C19" s="68">
        <v>4750497</v>
      </c>
      <c r="D19" s="68">
        <v>1562612</v>
      </c>
      <c r="E19" s="80">
        <v>32.89</v>
      </c>
    </row>
    <row r="20" spans="1:5" s="7" customFormat="1" ht="31.5" customHeight="1" thickBot="1">
      <c r="A20" s="62" t="s">
        <v>56</v>
      </c>
      <c r="B20" s="63" t="s">
        <v>49</v>
      </c>
      <c r="C20" s="66">
        <v>3759097</v>
      </c>
      <c r="D20" s="66">
        <v>939774</v>
      </c>
      <c r="E20" s="87" t="s">
        <v>71</v>
      </c>
    </row>
    <row r="21" spans="1:5" s="7" customFormat="1" ht="31.5" customHeight="1" thickBot="1">
      <c r="A21" s="65" t="s">
        <v>56</v>
      </c>
      <c r="B21" s="69" t="s">
        <v>46</v>
      </c>
      <c r="C21" s="66">
        <v>3759097</v>
      </c>
      <c r="D21" s="66">
        <v>939774</v>
      </c>
      <c r="E21" s="87" t="s">
        <v>71</v>
      </c>
    </row>
    <row r="22" spans="1:5" s="56" customFormat="1" ht="32.25" customHeight="1" thickBot="1">
      <c r="A22" s="70" t="s">
        <v>57</v>
      </c>
      <c r="B22" s="63" t="s">
        <v>50</v>
      </c>
      <c r="C22" s="71">
        <v>31400</v>
      </c>
      <c r="D22" s="71">
        <v>4218</v>
      </c>
      <c r="E22" s="85">
        <v>13.43</v>
      </c>
    </row>
    <row r="23" spans="1:5" s="56" customFormat="1" ht="45" customHeight="1" thickBot="1">
      <c r="A23" s="81" t="s">
        <v>57</v>
      </c>
      <c r="B23" s="69" t="s">
        <v>47</v>
      </c>
      <c r="C23" s="71">
        <v>31400</v>
      </c>
      <c r="D23" s="71">
        <v>4218</v>
      </c>
      <c r="E23" s="85">
        <v>13.43</v>
      </c>
    </row>
    <row r="24" spans="1:5" s="56" customFormat="1" ht="45" customHeight="1" thickBot="1">
      <c r="A24" s="81" t="s">
        <v>62</v>
      </c>
      <c r="B24" s="69" t="s">
        <v>63</v>
      </c>
      <c r="C24" s="71">
        <v>960000</v>
      </c>
      <c r="D24" s="71">
        <v>618620</v>
      </c>
      <c r="E24" s="85">
        <v>64.44</v>
      </c>
    </row>
    <row r="25" spans="1:5" s="9" customFormat="1" ht="21" customHeight="1" thickBot="1">
      <c r="A25" s="72"/>
      <c r="B25" s="73" t="s">
        <v>0</v>
      </c>
      <c r="C25" s="74">
        <v>5626797</v>
      </c>
      <c r="D25" s="74">
        <v>1626379</v>
      </c>
      <c r="E25" s="86">
        <v>28.9</v>
      </c>
    </row>
    <row r="26" spans="1:4" s="9" customFormat="1" ht="12.75">
      <c r="A26" s="3"/>
      <c r="B26" s="12"/>
      <c r="C26" s="3"/>
      <c r="D26" s="3"/>
    </row>
    <row r="27" spans="1:4" s="5" customFormat="1" ht="12.75">
      <c r="A27" s="3"/>
      <c r="B27" s="13"/>
      <c r="C27" s="3"/>
      <c r="D27" s="3"/>
    </row>
    <row r="28" spans="1:4" s="5" customFormat="1" ht="12.75">
      <c r="A28" s="3"/>
      <c r="B28" s="13"/>
      <c r="C28" s="3"/>
      <c r="D28" s="3"/>
    </row>
    <row r="29" spans="1:4" s="5" customFormat="1" ht="12.75">
      <c r="A29" s="3"/>
      <c r="B29" s="13"/>
      <c r="C29" s="3"/>
      <c r="D29" s="3"/>
    </row>
    <row r="30" spans="1:4" s="5" customFormat="1" ht="12.75">
      <c r="A30" s="3"/>
      <c r="B30" s="13"/>
      <c r="C30" s="3"/>
      <c r="D30" s="3"/>
    </row>
    <row r="31" spans="1:4" s="10" customFormat="1" ht="12.75">
      <c r="A31" s="3"/>
      <c r="B31" s="13"/>
      <c r="C31" s="3"/>
      <c r="D31" s="3"/>
    </row>
    <row r="32" spans="1:4" s="11" customFormat="1" ht="12.75">
      <c r="A32" s="3"/>
      <c r="B32" s="13"/>
      <c r="C32" s="3"/>
      <c r="D32" s="3"/>
    </row>
    <row r="33" spans="1:4" s="10" customFormat="1" ht="12.75">
      <c r="A33" s="3"/>
      <c r="B33" s="13"/>
      <c r="C33" s="3"/>
      <c r="D33" s="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  <row r="63" ht="12.75">
      <c r="B63" s="13"/>
    </row>
  </sheetData>
  <sheetProtection/>
  <mergeCells count="2">
    <mergeCell ref="B5:C5"/>
    <mergeCell ref="B1:D4"/>
  </mergeCells>
  <printOptions/>
  <pageMargins left="0.7874015748031497" right="0.3937007874015748" top="0.1968503937007874" bottom="0.1968503937007874" header="0.5118110236220472" footer="0.5118110236220472"/>
  <pageSetup fitToHeight="2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21.25390625" style="3" customWidth="1"/>
    <col min="2" max="2" width="54.75390625" style="3" customWidth="1"/>
    <col min="3" max="3" width="17.125" style="3" customWidth="1"/>
    <col min="4" max="16384" width="9.125" style="3" customWidth="1"/>
  </cols>
  <sheetData>
    <row r="1" spans="2:3" ht="12.75">
      <c r="B1" s="1"/>
      <c r="C1" s="2" t="s">
        <v>16</v>
      </c>
    </row>
    <row r="2" spans="2:3" ht="12.75">
      <c r="B2" s="1"/>
      <c r="C2" s="1" t="s">
        <v>17</v>
      </c>
    </row>
    <row r="3" spans="2:3" ht="12.75">
      <c r="B3" s="1"/>
      <c r="C3" s="1" t="s">
        <v>26</v>
      </c>
    </row>
    <row r="4" spans="2:3" ht="12.75">
      <c r="B4" s="1"/>
      <c r="C4" s="1"/>
    </row>
    <row r="5" spans="2:3" ht="25.5" customHeight="1">
      <c r="B5" s="88" t="s">
        <v>28</v>
      </c>
      <c r="C5" s="88"/>
    </row>
    <row r="6" spans="2:3" ht="25.5" customHeight="1">
      <c r="B6" s="30"/>
      <c r="C6" s="30"/>
    </row>
    <row r="7" spans="2:3" ht="13.5" thickBot="1">
      <c r="B7" s="14"/>
      <c r="C7" s="43" t="s">
        <v>31</v>
      </c>
    </row>
    <row r="8" spans="1:3" ht="12.75">
      <c r="A8" s="44" t="s">
        <v>27</v>
      </c>
      <c r="B8" s="45" t="s">
        <v>29</v>
      </c>
      <c r="C8" s="46" t="s">
        <v>30</v>
      </c>
    </row>
    <row r="9" spans="1:3" ht="12.75">
      <c r="A9" s="40" t="s">
        <v>5</v>
      </c>
      <c r="B9" s="41" t="s">
        <v>13</v>
      </c>
      <c r="C9" s="42">
        <f>SUM(C10+C12+C15)</f>
        <v>92</v>
      </c>
    </row>
    <row r="10" spans="1:3" s="5" customFormat="1" ht="15.75" customHeight="1">
      <c r="A10" s="19" t="s">
        <v>1</v>
      </c>
      <c r="B10" s="15" t="s">
        <v>2</v>
      </c>
      <c r="C10" s="4">
        <f>SUM(C11)</f>
        <v>26</v>
      </c>
    </row>
    <row r="11" spans="1:3" s="5" customFormat="1" ht="12.75">
      <c r="A11" s="18" t="s">
        <v>3</v>
      </c>
      <c r="B11" s="16" t="s">
        <v>15</v>
      </c>
      <c r="C11" s="6">
        <v>26</v>
      </c>
    </row>
    <row r="12" spans="1:3" s="5" customFormat="1" ht="17.25" customHeight="1">
      <c r="A12" s="19" t="s">
        <v>4</v>
      </c>
      <c r="B12" s="15" t="s">
        <v>24</v>
      </c>
      <c r="C12" s="6">
        <f>SUM(C13+C14)</f>
        <v>48</v>
      </c>
    </row>
    <row r="13" spans="1:3" s="5" customFormat="1" ht="15.75" customHeight="1">
      <c r="A13" s="18" t="s">
        <v>18</v>
      </c>
      <c r="B13" s="16" t="s">
        <v>19</v>
      </c>
      <c r="C13" s="6">
        <v>28</v>
      </c>
    </row>
    <row r="14" spans="1:3" s="5" customFormat="1" ht="15.75" customHeight="1">
      <c r="A14" s="18" t="s">
        <v>20</v>
      </c>
      <c r="B14" s="16" t="s">
        <v>21</v>
      </c>
      <c r="C14" s="6">
        <v>20</v>
      </c>
    </row>
    <row r="15" spans="1:3" ht="29.25" customHeight="1">
      <c r="A15" s="19" t="s">
        <v>6</v>
      </c>
      <c r="B15" s="15" t="s">
        <v>25</v>
      </c>
      <c r="C15" s="6">
        <f>SUM(C16)</f>
        <v>18</v>
      </c>
    </row>
    <row r="16" spans="1:3" ht="30" customHeight="1">
      <c r="A16" s="18" t="s">
        <v>7</v>
      </c>
      <c r="B16" s="17" t="s">
        <v>8</v>
      </c>
      <c r="C16" s="8">
        <f>SUM(C17)</f>
        <v>18</v>
      </c>
    </row>
    <row r="17" spans="1:3" ht="52.5" customHeight="1">
      <c r="A17" s="18" t="s">
        <v>22</v>
      </c>
      <c r="B17" s="17" t="s">
        <v>32</v>
      </c>
      <c r="C17" s="8">
        <v>18</v>
      </c>
    </row>
    <row r="18" spans="1:3" s="7" customFormat="1" ht="20.25" customHeight="1">
      <c r="A18" s="19" t="s">
        <v>9</v>
      </c>
      <c r="B18" s="15" t="s">
        <v>10</v>
      </c>
      <c r="C18" s="31">
        <f>SUM(C19+C22)</f>
        <v>665</v>
      </c>
    </row>
    <row r="19" spans="1:3" s="7" customFormat="1" ht="29.25" customHeight="1">
      <c r="A19" s="19" t="s">
        <v>11</v>
      </c>
      <c r="B19" s="15" t="s">
        <v>12</v>
      </c>
      <c r="C19" s="6">
        <f>SUM(C21)</f>
        <v>605</v>
      </c>
    </row>
    <row r="20" spans="1:3" s="7" customFormat="1" ht="31.5" customHeight="1">
      <c r="A20" s="19" t="s">
        <v>14</v>
      </c>
      <c r="B20" s="15" t="s">
        <v>33</v>
      </c>
      <c r="C20" s="6">
        <f>SUM(C21)</f>
        <v>605</v>
      </c>
    </row>
    <row r="21" spans="1:3" s="20" customFormat="1" ht="32.25" customHeight="1">
      <c r="A21" s="32" t="s">
        <v>34</v>
      </c>
      <c r="B21" s="33" t="s">
        <v>23</v>
      </c>
      <c r="C21" s="6">
        <v>605</v>
      </c>
    </row>
    <row r="22" spans="1:3" s="20" customFormat="1" ht="21.75" customHeight="1">
      <c r="A22" s="34" t="s">
        <v>35</v>
      </c>
      <c r="B22" s="35" t="s">
        <v>36</v>
      </c>
      <c r="C22" s="36">
        <v>60</v>
      </c>
    </row>
    <row r="23" spans="1:3" s="9" customFormat="1" ht="21" customHeight="1" thickBot="1">
      <c r="A23" s="37"/>
      <c r="B23" s="38" t="s">
        <v>0</v>
      </c>
      <c r="C23" s="39">
        <f>SUM(C9+C18)</f>
        <v>757</v>
      </c>
    </row>
    <row r="24" spans="1:3" s="9" customFormat="1" ht="12.75">
      <c r="A24" s="3"/>
      <c r="B24" s="12"/>
      <c r="C24" s="3"/>
    </row>
    <row r="25" spans="1:3" s="5" customFormat="1" ht="12.75">
      <c r="A25" s="3"/>
      <c r="B25" s="13"/>
      <c r="C25" s="3"/>
    </row>
    <row r="26" spans="1:3" s="5" customFormat="1" ht="12.75">
      <c r="A26" s="3"/>
      <c r="B26" s="13"/>
      <c r="C26" s="3"/>
    </row>
    <row r="27" spans="1:3" s="5" customFormat="1" ht="12.75">
      <c r="A27" s="3"/>
      <c r="B27" s="13"/>
      <c r="C27" s="3"/>
    </row>
    <row r="28" spans="1:3" s="5" customFormat="1" ht="12.75">
      <c r="A28" s="3"/>
      <c r="B28" s="13"/>
      <c r="C28" s="3"/>
    </row>
    <row r="29" spans="1:3" s="10" customFormat="1" ht="12.75">
      <c r="A29" s="3"/>
      <c r="B29" s="13"/>
      <c r="C29" s="3"/>
    </row>
    <row r="30" spans="1:4" s="11" customFormat="1" ht="12.75">
      <c r="A30" s="3"/>
      <c r="B30" s="13"/>
      <c r="C30" s="3"/>
      <c r="D30" s="10"/>
    </row>
    <row r="31" spans="1:4" s="10" customFormat="1" ht="12.75">
      <c r="A31" s="3"/>
      <c r="B31" s="13"/>
      <c r="C31" s="3"/>
      <c r="D31" s="11"/>
    </row>
    <row r="32" spans="2:4" ht="12.75">
      <c r="B32" s="13"/>
      <c r="D32" s="10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</sheetData>
  <sheetProtection/>
  <mergeCells count="1">
    <mergeCell ref="B5:C5"/>
  </mergeCells>
  <printOptions/>
  <pageMargins left="1.3779527559055118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7">
      <selection activeCell="G18" sqref="G18"/>
    </sheetView>
  </sheetViews>
  <sheetFormatPr defaultColWidth="9.00390625" defaultRowHeight="12.75"/>
  <cols>
    <col min="1" max="1" width="21.25390625" style="3" customWidth="1"/>
    <col min="2" max="2" width="54.75390625" style="3" customWidth="1"/>
    <col min="3" max="3" width="12.625" style="3" customWidth="1"/>
    <col min="4" max="4" width="11.875" style="3" customWidth="1"/>
    <col min="5" max="5" width="13.125" style="3" customWidth="1"/>
    <col min="6" max="16384" width="9.125" style="3" customWidth="1"/>
  </cols>
  <sheetData>
    <row r="1" spans="2:3" ht="12.75">
      <c r="B1" s="1"/>
      <c r="C1" s="2" t="s">
        <v>16</v>
      </c>
    </row>
    <row r="2" spans="2:3" ht="12.75">
      <c r="B2" s="1"/>
      <c r="C2" s="1" t="s">
        <v>17</v>
      </c>
    </row>
    <row r="3" spans="2:3" ht="12.75">
      <c r="B3" s="1"/>
      <c r="C3" s="1" t="s">
        <v>26</v>
      </c>
    </row>
    <row r="4" spans="2:3" ht="12.75">
      <c r="B4" s="1"/>
      <c r="C4" s="1"/>
    </row>
    <row r="5" spans="2:3" ht="25.5" customHeight="1">
      <c r="B5" s="88" t="s">
        <v>28</v>
      </c>
      <c r="C5" s="88"/>
    </row>
    <row r="6" spans="2:3" ht="25.5" customHeight="1">
      <c r="B6" s="30"/>
      <c r="C6" s="30"/>
    </row>
    <row r="7" spans="2:3" ht="12.75">
      <c r="B7" s="14"/>
      <c r="C7" s="43" t="s">
        <v>31</v>
      </c>
    </row>
    <row r="8" spans="1:5" ht="38.25">
      <c r="A8" s="48" t="s">
        <v>27</v>
      </c>
      <c r="B8" s="49" t="s">
        <v>29</v>
      </c>
      <c r="C8" s="53" t="s">
        <v>37</v>
      </c>
      <c r="D8" s="53" t="s">
        <v>38</v>
      </c>
      <c r="E8" s="53" t="s">
        <v>39</v>
      </c>
    </row>
    <row r="9" spans="1:5" ht="12.75">
      <c r="A9" s="25" t="s">
        <v>5</v>
      </c>
      <c r="B9" s="50" t="s">
        <v>13</v>
      </c>
      <c r="C9" s="51">
        <f>SUM(C10+C12+C15)</f>
        <v>92</v>
      </c>
      <c r="D9" s="21"/>
      <c r="E9" s="51">
        <f>SUM(E10+E12+E15)</f>
        <v>92</v>
      </c>
    </row>
    <row r="10" spans="1:5" s="5" customFormat="1" ht="15.75" customHeight="1">
      <c r="A10" s="25" t="s">
        <v>1</v>
      </c>
      <c r="B10" s="15" t="s">
        <v>2</v>
      </c>
      <c r="C10" s="22">
        <f>SUM(C11)</f>
        <v>26</v>
      </c>
      <c r="D10" s="22"/>
      <c r="E10" s="22">
        <f>SUM(E11)</f>
        <v>26</v>
      </c>
    </row>
    <row r="11" spans="1:5" s="5" customFormat="1" ht="12.75">
      <c r="A11" s="22" t="s">
        <v>3</v>
      </c>
      <c r="B11" s="16" t="s">
        <v>15</v>
      </c>
      <c r="C11" s="27">
        <v>26</v>
      </c>
      <c r="D11" s="22"/>
      <c r="E11" s="22">
        <v>26</v>
      </c>
    </row>
    <row r="12" spans="1:5" s="5" customFormat="1" ht="17.25" customHeight="1">
      <c r="A12" s="25" t="s">
        <v>4</v>
      </c>
      <c r="B12" s="15" t="s">
        <v>24</v>
      </c>
      <c r="C12" s="27">
        <f>SUM(C13+C14)</f>
        <v>48</v>
      </c>
      <c r="D12" s="22"/>
      <c r="E12" s="27">
        <f>SUM(E13+E14)</f>
        <v>48</v>
      </c>
    </row>
    <row r="13" spans="1:5" s="5" customFormat="1" ht="15.75" customHeight="1">
      <c r="A13" s="22" t="s">
        <v>18</v>
      </c>
      <c r="B13" s="16" t="s">
        <v>19</v>
      </c>
      <c r="C13" s="27">
        <v>28</v>
      </c>
      <c r="D13" s="22"/>
      <c r="E13" s="22">
        <v>28</v>
      </c>
    </row>
    <row r="14" spans="1:5" s="5" customFormat="1" ht="15.75" customHeight="1">
      <c r="A14" s="22" t="s">
        <v>20</v>
      </c>
      <c r="B14" s="16" t="s">
        <v>21</v>
      </c>
      <c r="C14" s="27">
        <v>20</v>
      </c>
      <c r="D14" s="22"/>
      <c r="E14" s="22">
        <v>20</v>
      </c>
    </row>
    <row r="15" spans="1:5" ht="29.25" customHeight="1">
      <c r="A15" s="25" t="s">
        <v>6</v>
      </c>
      <c r="B15" s="15" t="s">
        <v>25</v>
      </c>
      <c r="C15" s="27">
        <f>SUM(C16)</f>
        <v>18</v>
      </c>
      <c r="D15" s="21"/>
      <c r="E15" s="27">
        <f>SUM(E16)</f>
        <v>18</v>
      </c>
    </row>
    <row r="16" spans="1:5" ht="30" customHeight="1">
      <c r="A16" s="22" t="s">
        <v>7</v>
      </c>
      <c r="B16" s="17" t="s">
        <v>8</v>
      </c>
      <c r="C16" s="29">
        <f>SUM(C17)</f>
        <v>18</v>
      </c>
      <c r="D16" s="21"/>
      <c r="E16" s="29">
        <f>SUM(E17)</f>
        <v>18</v>
      </c>
    </row>
    <row r="17" spans="1:5" ht="52.5" customHeight="1">
      <c r="A17" s="22" t="s">
        <v>22</v>
      </c>
      <c r="B17" s="17" t="s">
        <v>32</v>
      </c>
      <c r="C17" s="29">
        <v>18</v>
      </c>
      <c r="D17" s="21"/>
      <c r="E17" s="21">
        <v>18</v>
      </c>
    </row>
    <row r="18" spans="1:5" s="7" customFormat="1" ht="20.25" customHeight="1">
      <c r="A18" s="25" t="s">
        <v>9</v>
      </c>
      <c r="B18" s="15" t="s">
        <v>10</v>
      </c>
      <c r="C18" s="28">
        <f>SUM(C19+C23)</f>
        <v>665</v>
      </c>
      <c r="D18" s="47"/>
      <c r="E18" s="28">
        <f>SUM(E19+E23)</f>
        <v>718.2</v>
      </c>
    </row>
    <row r="19" spans="1:5" s="7" customFormat="1" ht="29.25" customHeight="1">
      <c r="A19" s="25" t="s">
        <v>11</v>
      </c>
      <c r="B19" s="15" t="s">
        <v>12</v>
      </c>
      <c r="C19" s="27">
        <f>SUM(C21)</f>
        <v>605</v>
      </c>
      <c r="D19" s="47"/>
      <c r="E19" s="27">
        <f>SUM(E21+E22)</f>
        <v>616.2</v>
      </c>
    </row>
    <row r="20" spans="1:5" s="7" customFormat="1" ht="31.5" customHeight="1">
      <c r="A20" s="25" t="s">
        <v>14</v>
      </c>
      <c r="B20" s="15" t="s">
        <v>33</v>
      </c>
      <c r="C20" s="27">
        <f>SUM(C21)</f>
        <v>605</v>
      </c>
      <c r="D20" s="47"/>
      <c r="E20" s="27">
        <f>SUM(E21)</f>
        <v>605</v>
      </c>
    </row>
    <row r="21" spans="1:5" s="20" customFormat="1" ht="32.25" customHeight="1">
      <c r="A21" s="52" t="s">
        <v>34</v>
      </c>
      <c r="B21" s="33" t="s">
        <v>23</v>
      </c>
      <c r="C21" s="27">
        <v>605</v>
      </c>
      <c r="D21" s="23"/>
      <c r="E21" s="23">
        <v>605</v>
      </c>
    </row>
    <row r="22" spans="1:5" s="20" customFormat="1" ht="32.25" customHeight="1">
      <c r="A22" s="52" t="s">
        <v>40</v>
      </c>
      <c r="B22" s="33" t="s">
        <v>41</v>
      </c>
      <c r="C22" s="27"/>
      <c r="D22" s="54" t="s">
        <v>42</v>
      </c>
      <c r="E22" s="23">
        <v>11.2</v>
      </c>
    </row>
    <row r="23" spans="1:5" s="20" customFormat="1" ht="21.75" customHeight="1">
      <c r="A23" s="52" t="s">
        <v>35</v>
      </c>
      <c r="B23" s="33" t="s">
        <v>36</v>
      </c>
      <c r="C23" s="27">
        <v>60</v>
      </c>
      <c r="D23" s="23"/>
      <c r="E23" s="23">
        <v>102</v>
      </c>
    </row>
    <row r="24" spans="1:5" s="9" customFormat="1" ht="21" customHeight="1">
      <c r="A24" s="22"/>
      <c r="B24" s="15" t="s">
        <v>0</v>
      </c>
      <c r="C24" s="28">
        <f>SUM(C9+C18)</f>
        <v>757</v>
      </c>
      <c r="D24" s="29"/>
      <c r="E24" s="28">
        <f>SUM(E9+E18)</f>
        <v>810.2</v>
      </c>
    </row>
    <row r="25" spans="1:3" s="9" customFormat="1" ht="12.75">
      <c r="A25" s="3"/>
      <c r="B25" s="12"/>
      <c r="C25" s="3"/>
    </row>
    <row r="26" spans="1:3" s="5" customFormat="1" ht="12.75">
      <c r="A26" s="3"/>
      <c r="B26" s="13"/>
      <c r="C26" s="3"/>
    </row>
    <row r="27" spans="1:3" s="5" customFormat="1" ht="12.75">
      <c r="A27" s="3"/>
      <c r="B27" s="13"/>
      <c r="C27" s="3"/>
    </row>
    <row r="28" spans="1:3" s="5" customFormat="1" ht="12.75">
      <c r="A28" s="3"/>
      <c r="B28" s="13"/>
      <c r="C28" s="3"/>
    </row>
    <row r="29" spans="1:3" s="5" customFormat="1" ht="12.75">
      <c r="A29" s="3"/>
      <c r="B29" s="13"/>
      <c r="C29" s="3"/>
    </row>
    <row r="30" spans="1:3" s="10" customFormat="1" ht="12.75">
      <c r="A30" s="3"/>
      <c r="B30" s="13"/>
      <c r="C30" s="3"/>
    </row>
    <row r="31" spans="1:4" s="11" customFormat="1" ht="12.75">
      <c r="A31" s="3"/>
      <c r="B31" s="13"/>
      <c r="C31" s="3"/>
      <c r="D31" s="10"/>
    </row>
    <row r="32" spans="1:4" s="10" customFormat="1" ht="12.75">
      <c r="A32" s="3"/>
      <c r="B32" s="13"/>
      <c r="C32" s="3"/>
      <c r="D32" s="11"/>
    </row>
    <row r="33" spans="2:4" ht="12.75">
      <c r="B33" s="13"/>
      <c r="D33" s="10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</sheetData>
  <sheetProtection/>
  <mergeCells count="1">
    <mergeCell ref="B5:C5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2022-05-04T11:20:26Z</cp:lastPrinted>
  <dcterms:created xsi:type="dcterms:W3CDTF">2001-02-27T07:41:53Z</dcterms:created>
  <dcterms:modified xsi:type="dcterms:W3CDTF">2022-05-06T05:25:50Z</dcterms:modified>
  <cp:category/>
  <cp:version/>
  <cp:contentType/>
  <cp:contentStatus/>
</cp:coreProperties>
</file>